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300" yWindow="0" windowWidth="29160" windowHeight="20200" tabRatio="500"/>
  </bookViews>
  <sheets>
    <sheet name="Q1-Q2" sheetId="1" r:id="rId1"/>
    <sheet name="Q3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" i="1"/>
  <c r="I2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CS16" i="2"/>
  <c r="CS33" i="2"/>
  <c r="CS32" i="2"/>
  <c r="CS31" i="2"/>
  <c r="CS30" i="2"/>
  <c r="CS29" i="2"/>
  <c r="CS28" i="2"/>
  <c r="CS15" i="2"/>
  <c r="CS3" i="2"/>
  <c r="CS27" i="2"/>
  <c r="CS26" i="2"/>
  <c r="CS9" i="2"/>
  <c r="CS25" i="2"/>
  <c r="CS24" i="2"/>
  <c r="CS23" i="2"/>
  <c r="CS14" i="2"/>
  <c r="CS22" i="2"/>
  <c r="CS6" i="2"/>
  <c r="CS10" i="2"/>
  <c r="CS5" i="2"/>
  <c r="CS43" i="2"/>
  <c r="CS42" i="2"/>
  <c r="CS41" i="2"/>
  <c r="CS37" i="2"/>
  <c r="CS40" i="2"/>
  <c r="CS39" i="2"/>
  <c r="CS4" i="2"/>
  <c r="CS21" i="2"/>
  <c r="CS20" i="2"/>
  <c r="CS19" i="2"/>
  <c r="CS8" i="2"/>
  <c r="CS13" i="2"/>
  <c r="CS7" i="2"/>
  <c r="CS36" i="2"/>
  <c r="CS18" i="2"/>
  <c r="CS35" i="2"/>
  <c r="CS38" i="2"/>
  <c r="CS34" i="2"/>
  <c r="CS12" i="2"/>
  <c r="CS44" i="2"/>
  <c r="CS45" i="2"/>
  <c r="CS46" i="2"/>
  <c r="CS11" i="2"/>
  <c r="CS17" i="2"/>
  <c r="CJ9" i="2"/>
  <c r="CJ40" i="2"/>
  <c r="CJ23" i="2"/>
  <c r="CJ32" i="2"/>
  <c r="CJ27" i="2"/>
  <c r="CJ22" i="2"/>
  <c r="CJ39" i="2"/>
  <c r="CJ21" i="2"/>
  <c r="CJ20" i="2"/>
  <c r="CJ38" i="2"/>
  <c r="CJ37" i="2"/>
  <c r="CJ31" i="2"/>
  <c r="CJ26" i="2"/>
  <c r="CJ19" i="2"/>
  <c r="CJ25" i="2"/>
  <c r="CJ11" i="2"/>
  <c r="CJ18" i="2"/>
  <c r="CJ7" i="2"/>
  <c r="CJ3" i="2"/>
  <c r="CJ36" i="2"/>
  <c r="CJ45" i="2"/>
  <c r="CJ35" i="2"/>
  <c r="CJ4" i="2"/>
  <c r="CJ10" i="2"/>
  <c r="CJ42" i="2"/>
  <c r="CJ44" i="2"/>
  <c r="CJ13" i="2"/>
  <c r="CJ34" i="2"/>
  <c r="CJ33" i="2"/>
  <c r="CJ43" i="2"/>
  <c r="CJ30" i="2"/>
  <c r="CJ17" i="2"/>
  <c r="CJ15" i="2"/>
  <c r="CJ29" i="2"/>
  <c r="CJ6" i="2"/>
  <c r="CJ24" i="2"/>
  <c r="CJ41" i="2"/>
  <c r="CJ14" i="2"/>
  <c r="CJ16" i="2"/>
  <c r="CJ12" i="2"/>
  <c r="CJ46" i="2"/>
  <c r="CJ5" i="2"/>
  <c r="CJ8" i="2"/>
  <c r="CJ28" i="2"/>
  <c r="CA16" i="2"/>
  <c r="CA36" i="2"/>
  <c r="CA35" i="2"/>
  <c r="CA34" i="2"/>
  <c r="CA33" i="2"/>
  <c r="CA32" i="2"/>
  <c r="CA31" i="2"/>
  <c r="CA15" i="2"/>
  <c r="CA7" i="2"/>
  <c r="CA30" i="2"/>
  <c r="CA29" i="2"/>
  <c r="CA14" i="2"/>
  <c r="CA28" i="2"/>
  <c r="CA27" i="2"/>
  <c r="CA26" i="2"/>
  <c r="CA6" i="2"/>
  <c r="CA25" i="2"/>
  <c r="CA5" i="2"/>
  <c r="CA4" i="2"/>
  <c r="CA24" i="2"/>
  <c r="CA43" i="2"/>
  <c r="CA42" i="2"/>
  <c r="CA13" i="2"/>
  <c r="CA39" i="2"/>
  <c r="CA23" i="2"/>
  <c r="CA41" i="2"/>
  <c r="CA12" i="2"/>
  <c r="CA22" i="2"/>
  <c r="CA21" i="2"/>
  <c r="CA20" i="2"/>
  <c r="CA11" i="2"/>
  <c r="CA19" i="2"/>
  <c r="CA18" i="2"/>
  <c r="CA38" i="2"/>
  <c r="CA3" i="2"/>
  <c r="CA8" i="2"/>
  <c r="CA40" i="2"/>
  <c r="CA37" i="2"/>
  <c r="CA10" i="2"/>
  <c r="CA45" i="2"/>
  <c r="CA46" i="2"/>
  <c r="CA44" i="2"/>
  <c r="CA9" i="2"/>
  <c r="CA17" i="2"/>
  <c r="BR31" i="2"/>
  <c r="BR30" i="2"/>
  <c r="BR10" i="2"/>
  <c r="BR15" i="2"/>
  <c r="BR29" i="2"/>
  <c r="BR28" i="2"/>
  <c r="BR27" i="2"/>
  <c r="BR9" i="2"/>
  <c r="BR8" i="2"/>
  <c r="BR26" i="2"/>
  <c r="BR25" i="2"/>
  <c r="BR14" i="2"/>
  <c r="BR13" i="2"/>
  <c r="BR24" i="2"/>
  <c r="BR34" i="2"/>
  <c r="BR6" i="2"/>
  <c r="BR12" i="2"/>
  <c r="BR3" i="2"/>
  <c r="BR5" i="2"/>
  <c r="BR23" i="2"/>
  <c r="BR43" i="2"/>
  <c r="BR38" i="2"/>
  <c r="BR22" i="2"/>
  <c r="BR37" i="2"/>
  <c r="BR42" i="2"/>
  <c r="BR41" i="2"/>
  <c r="BR7" i="2"/>
  <c r="BR21" i="2"/>
  <c r="BR20" i="2"/>
  <c r="BR19" i="2"/>
  <c r="BR36" i="2"/>
  <c r="BR33" i="2"/>
  <c r="BR35" i="2"/>
  <c r="BR40" i="2"/>
  <c r="BR4" i="2"/>
  <c r="BR11" i="2"/>
  <c r="BR39" i="2"/>
  <c r="BR32" i="2"/>
  <c r="BR18" i="2"/>
  <c r="BR44" i="2"/>
  <c r="BR46" i="2"/>
  <c r="BR45" i="2"/>
  <c r="BR17" i="2"/>
  <c r="BR16" i="2"/>
  <c r="BI20" i="2"/>
  <c r="BI38" i="2"/>
  <c r="BI17" i="2"/>
  <c r="BI27" i="2"/>
  <c r="BI26" i="2"/>
  <c r="BI37" i="2"/>
  <c r="BI36" i="2"/>
  <c r="BI8" i="2"/>
  <c r="BI16" i="2"/>
  <c r="BI35" i="2"/>
  <c r="BI34" i="2"/>
  <c r="BI25" i="2"/>
  <c r="BI24" i="2"/>
  <c r="BI33" i="2"/>
  <c r="BI15" i="2"/>
  <c r="BI6" i="2"/>
  <c r="BI11" i="2"/>
  <c r="BI5" i="2"/>
  <c r="BI3" i="2"/>
  <c r="BI32" i="2"/>
  <c r="BI42" i="2"/>
  <c r="BI31" i="2"/>
  <c r="BI14" i="2"/>
  <c r="BI10" i="2"/>
  <c r="BI40" i="2"/>
  <c r="BI44" i="2"/>
  <c r="BI9" i="2"/>
  <c r="BI30" i="2"/>
  <c r="BI29" i="2"/>
  <c r="BI28" i="2"/>
  <c r="BI23" i="2"/>
  <c r="BI19" i="2"/>
  <c r="BI22" i="2"/>
  <c r="BI39" i="2"/>
  <c r="BI4" i="2"/>
  <c r="BI21" i="2"/>
  <c r="BI43" i="2"/>
  <c r="BI7" i="2"/>
  <c r="BI13" i="2"/>
  <c r="BI45" i="2"/>
  <c r="BI46" i="2"/>
  <c r="BI41" i="2"/>
  <c r="BI18" i="2"/>
  <c r="BI12" i="2"/>
  <c r="AZ9" i="2"/>
  <c r="AZ39" i="2"/>
  <c r="AZ23" i="2"/>
  <c r="AZ22" i="2"/>
  <c r="AZ26" i="2"/>
  <c r="AZ38" i="2"/>
  <c r="AZ37" i="2"/>
  <c r="AZ12" i="2"/>
  <c r="AZ36" i="2"/>
  <c r="AZ35" i="2"/>
  <c r="AZ34" i="2"/>
  <c r="AZ25" i="2"/>
  <c r="AZ24" i="2"/>
  <c r="AZ33" i="2"/>
  <c r="AZ16" i="2"/>
  <c r="AZ18" i="2"/>
  <c r="AZ15" i="2"/>
  <c r="AZ8" i="2"/>
  <c r="AZ3" i="2"/>
  <c r="AZ32" i="2"/>
  <c r="AZ45" i="2"/>
  <c r="AZ44" i="2"/>
  <c r="AZ5" i="2"/>
  <c r="AZ21" i="2"/>
  <c r="AZ31" i="2"/>
  <c r="AZ43" i="2"/>
  <c r="AZ11" i="2"/>
  <c r="AZ30" i="2"/>
  <c r="AZ29" i="2"/>
  <c r="AZ28" i="2"/>
  <c r="AZ17" i="2"/>
  <c r="AZ14" i="2"/>
  <c r="AZ10" i="2"/>
  <c r="AZ27" i="2"/>
  <c r="AZ7" i="2"/>
  <c r="AZ42" i="2"/>
  <c r="AZ41" i="2"/>
  <c r="AZ13" i="2"/>
  <c r="AZ20" i="2"/>
  <c r="AZ40" i="2"/>
  <c r="AZ46" i="2"/>
  <c r="AZ6" i="2"/>
  <c r="AZ4" i="2"/>
  <c r="AZ19" i="2"/>
  <c r="AQ5" i="2"/>
  <c r="AQ35" i="2"/>
  <c r="AQ34" i="2"/>
  <c r="AQ33" i="2"/>
  <c r="AQ32" i="2"/>
  <c r="AQ31" i="2"/>
  <c r="AQ30" i="2"/>
  <c r="AQ19" i="2"/>
  <c r="AQ9" i="2"/>
  <c r="AQ29" i="2"/>
  <c r="AQ28" i="2"/>
  <c r="AQ18" i="2"/>
  <c r="AQ27" i="2"/>
  <c r="AQ26" i="2"/>
  <c r="AQ17" i="2"/>
  <c r="AQ8" i="2"/>
  <c r="AQ16" i="2"/>
  <c r="AQ4" i="2"/>
  <c r="AQ7" i="2"/>
  <c r="AQ45" i="2"/>
  <c r="AQ44" i="2"/>
  <c r="AQ43" i="2"/>
  <c r="AQ13" i="2"/>
  <c r="AQ38" i="2"/>
  <c r="AQ37" i="2"/>
  <c r="AQ42" i="2"/>
  <c r="AQ39" i="2"/>
  <c r="AQ25" i="2"/>
  <c r="AQ24" i="2"/>
  <c r="AQ15" i="2"/>
  <c r="AQ6" i="2"/>
  <c r="AQ23" i="2"/>
  <c r="AQ22" i="2"/>
  <c r="AQ3" i="2"/>
  <c r="AQ14" i="2"/>
  <c r="AQ21" i="2"/>
  <c r="AQ12" i="2"/>
  <c r="AQ36" i="2"/>
  <c r="AQ11" i="2"/>
  <c r="AQ41" i="2"/>
  <c r="AQ46" i="2"/>
  <c r="AQ40" i="2"/>
  <c r="AQ10" i="2"/>
  <c r="AQ20" i="2"/>
  <c r="AH4" i="2"/>
  <c r="AH34" i="2"/>
  <c r="AH33" i="2"/>
  <c r="AH32" i="2"/>
  <c r="AH20" i="2"/>
  <c r="AH15" i="2"/>
  <c r="AH31" i="2"/>
  <c r="AH25" i="2"/>
  <c r="AH17" i="2"/>
  <c r="AH30" i="2"/>
  <c r="AH29" i="2"/>
  <c r="AH24" i="2"/>
  <c r="AH19" i="2"/>
  <c r="AH28" i="2"/>
  <c r="AH12" i="2"/>
  <c r="AH14" i="2"/>
  <c r="AH23" i="2"/>
  <c r="AH8" i="2"/>
  <c r="AH7" i="2"/>
  <c r="AH44" i="2"/>
  <c r="AH43" i="2"/>
  <c r="AH22" i="2"/>
  <c r="AH6" i="2"/>
  <c r="AH9" i="2"/>
  <c r="AH42" i="2"/>
  <c r="AH41" i="2"/>
  <c r="AH18" i="2"/>
  <c r="AH27" i="2"/>
  <c r="AH26" i="2"/>
  <c r="AH40" i="2"/>
  <c r="AH38" i="2"/>
  <c r="AH11" i="2"/>
  <c r="AH13" i="2"/>
  <c r="AH37" i="2"/>
  <c r="AH5" i="2"/>
  <c r="AH36" i="2"/>
  <c r="AH39" i="2"/>
  <c r="AH3" i="2"/>
  <c r="AH35" i="2"/>
  <c r="AH21" i="2"/>
  <c r="AH45" i="2"/>
  <c r="AH46" i="2"/>
  <c r="AH10" i="2"/>
  <c r="AH16" i="2"/>
  <c r="Y7" i="2"/>
  <c r="Y35" i="2"/>
  <c r="Y34" i="2"/>
  <c r="Y33" i="2"/>
  <c r="Y32" i="2"/>
  <c r="Y31" i="2"/>
  <c r="Y30" i="2"/>
  <c r="Y16" i="2"/>
  <c r="Y29" i="2"/>
  <c r="Y28" i="2"/>
  <c r="Y27" i="2"/>
  <c r="Y15" i="2"/>
  <c r="Y26" i="2"/>
  <c r="Y25" i="2"/>
  <c r="Y14" i="2"/>
  <c r="Y9" i="2"/>
  <c r="Y13" i="2"/>
  <c r="Y6" i="2"/>
  <c r="Y5" i="2"/>
  <c r="Y44" i="2"/>
  <c r="Y43" i="2"/>
  <c r="Y42" i="2"/>
  <c r="Y39" i="2"/>
  <c r="Y38" i="2"/>
  <c r="Y24" i="2"/>
  <c r="Y41" i="2"/>
  <c r="Y12" i="2"/>
  <c r="Y23" i="2"/>
  <c r="Y22" i="2"/>
  <c r="Y40" i="2"/>
  <c r="Y8" i="2"/>
  <c r="Y21" i="2"/>
  <c r="Y20" i="2"/>
  <c r="Y4" i="2"/>
  <c r="Y11" i="2"/>
  <c r="Y19" i="2"/>
  <c r="Y18" i="2"/>
  <c r="Y37" i="2"/>
  <c r="Y10" i="2"/>
  <c r="Y36" i="2"/>
  <c r="Y46" i="2"/>
  <c r="Y45" i="2"/>
  <c r="Y3" i="2"/>
  <c r="Y17" i="2"/>
  <c r="P10" i="2"/>
  <c r="P37" i="2"/>
  <c r="P21" i="2"/>
  <c r="P22" i="2"/>
  <c r="P36" i="2"/>
  <c r="P35" i="2"/>
  <c r="P34" i="2"/>
  <c r="P20" i="2"/>
  <c r="P26" i="2"/>
  <c r="P33" i="2"/>
  <c r="P32" i="2"/>
  <c r="P25" i="2"/>
  <c r="P31" i="2"/>
  <c r="P30" i="2"/>
  <c r="P24" i="2"/>
  <c r="P14" i="2"/>
  <c r="P17" i="2"/>
  <c r="P7" i="2"/>
  <c r="P4" i="2"/>
  <c r="P42" i="2"/>
  <c r="P46" i="2"/>
  <c r="P41" i="2"/>
  <c r="P5" i="2"/>
  <c r="P13" i="2"/>
  <c r="P29" i="2"/>
  <c r="P45" i="2"/>
  <c r="P19" i="2"/>
  <c r="P28" i="2"/>
  <c r="P27" i="2"/>
  <c r="P44" i="2"/>
  <c r="P16" i="2"/>
  <c r="P9" i="2"/>
  <c r="P12" i="2"/>
  <c r="P11" i="2"/>
  <c r="P6" i="2"/>
  <c r="P40" i="2"/>
  <c r="P39" i="2"/>
  <c r="P38" i="2"/>
  <c r="P8" i="2"/>
  <c r="P15" i="2"/>
  <c r="P43" i="2"/>
  <c r="P3" i="2"/>
  <c r="P18" i="2"/>
  <c r="P23" i="2"/>
  <c r="G3" i="2"/>
  <c r="G46" i="2"/>
  <c r="G40" i="2"/>
  <c r="G37" i="2"/>
  <c r="G21" i="2"/>
  <c r="G12" i="2"/>
  <c r="G41" i="2"/>
  <c r="G42" i="2"/>
  <c r="G14" i="2"/>
  <c r="G15" i="2"/>
  <c r="G13" i="2"/>
  <c r="G9" i="2"/>
  <c r="G22" i="2"/>
  <c r="G43" i="2"/>
  <c r="G29" i="2"/>
  <c r="G30" i="2"/>
  <c r="G19" i="2"/>
  <c r="G44" i="2"/>
  <c r="G31" i="2"/>
  <c r="G8" i="2"/>
  <c r="G4" i="2"/>
  <c r="G39" i="2"/>
  <c r="G45" i="2"/>
  <c r="G32" i="2"/>
  <c r="G6" i="2"/>
  <c r="G5" i="2"/>
  <c r="G10" i="2"/>
  <c r="G20" i="2"/>
  <c r="G11" i="2"/>
  <c r="G33" i="2"/>
  <c r="G23" i="2"/>
  <c r="G24" i="2"/>
  <c r="G18" i="2"/>
  <c r="G34" i="2"/>
  <c r="G16" i="2"/>
  <c r="G17" i="2"/>
  <c r="G35" i="2"/>
  <c r="G38" i="2"/>
  <c r="G25" i="2"/>
  <c r="G26" i="2"/>
  <c r="G27" i="2"/>
  <c r="G36" i="2"/>
  <c r="G7" i="2"/>
  <c r="G28" i="2"/>
  <c r="CT16" i="2"/>
  <c r="CT33" i="2"/>
  <c r="CT32" i="2"/>
  <c r="CT31" i="2"/>
  <c r="CT30" i="2"/>
  <c r="CT29" i="2"/>
  <c r="CT28" i="2"/>
  <c r="CT15" i="2"/>
  <c r="CT3" i="2"/>
  <c r="CT27" i="2"/>
  <c r="CT26" i="2"/>
  <c r="CT9" i="2"/>
  <c r="CT25" i="2"/>
  <c r="CT24" i="2"/>
  <c r="CT23" i="2"/>
  <c r="CT14" i="2"/>
  <c r="CT22" i="2"/>
  <c r="CT6" i="2"/>
  <c r="CT10" i="2"/>
  <c r="CT5" i="2"/>
  <c r="CT43" i="2"/>
  <c r="CT42" i="2"/>
  <c r="CT41" i="2"/>
  <c r="CT37" i="2"/>
  <c r="CT40" i="2"/>
  <c r="CT39" i="2"/>
  <c r="CT4" i="2"/>
  <c r="CT21" i="2"/>
  <c r="CT20" i="2"/>
  <c r="CT19" i="2"/>
  <c r="CT8" i="2"/>
  <c r="CT13" i="2"/>
  <c r="CT7" i="2"/>
  <c r="CT36" i="2"/>
  <c r="CT18" i="2"/>
  <c r="CT35" i="2"/>
  <c r="CT38" i="2"/>
  <c r="CT34" i="2"/>
  <c r="CT12" i="2"/>
  <c r="CT44" i="2"/>
  <c r="CT45" i="2"/>
  <c r="CT46" i="2"/>
  <c r="CT11" i="2"/>
  <c r="CT17" i="2"/>
  <c r="CK9" i="2"/>
  <c r="CK40" i="2"/>
  <c r="CK23" i="2"/>
  <c r="CK32" i="2"/>
  <c r="CK27" i="2"/>
  <c r="CK22" i="2"/>
  <c r="CK39" i="2"/>
  <c r="CK21" i="2"/>
  <c r="CK20" i="2"/>
  <c r="CK38" i="2"/>
  <c r="CK37" i="2"/>
  <c r="CK31" i="2"/>
  <c r="CK26" i="2"/>
  <c r="CK19" i="2"/>
  <c r="CK25" i="2"/>
  <c r="CK11" i="2"/>
  <c r="CK18" i="2"/>
  <c r="CK7" i="2"/>
  <c r="CK3" i="2"/>
  <c r="CK36" i="2"/>
  <c r="CK45" i="2"/>
  <c r="CK35" i="2"/>
  <c r="CK4" i="2"/>
  <c r="CK10" i="2"/>
  <c r="CK42" i="2"/>
  <c r="CK44" i="2"/>
  <c r="CK13" i="2"/>
  <c r="CK34" i="2"/>
  <c r="CK33" i="2"/>
  <c r="CK43" i="2"/>
  <c r="CK30" i="2"/>
  <c r="CK17" i="2"/>
  <c r="CK15" i="2"/>
  <c r="CK29" i="2"/>
  <c r="CK6" i="2"/>
  <c r="CK24" i="2"/>
  <c r="CK41" i="2"/>
  <c r="CK14" i="2"/>
  <c r="CK16" i="2"/>
  <c r="CK12" i="2"/>
  <c r="CK46" i="2"/>
  <c r="CK5" i="2"/>
  <c r="CK8" i="2"/>
  <c r="CK28" i="2"/>
  <c r="CB16" i="2"/>
  <c r="CB36" i="2"/>
  <c r="CB35" i="2"/>
  <c r="CB34" i="2"/>
  <c r="CB33" i="2"/>
  <c r="CB32" i="2"/>
  <c r="CB31" i="2"/>
  <c r="CB15" i="2"/>
  <c r="CB7" i="2"/>
  <c r="CB30" i="2"/>
  <c r="CB29" i="2"/>
  <c r="CB14" i="2"/>
  <c r="CB28" i="2"/>
  <c r="CB27" i="2"/>
  <c r="CB26" i="2"/>
  <c r="CB6" i="2"/>
  <c r="CB25" i="2"/>
  <c r="CB5" i="2"/>
  <c r="CB4" i="2"/>
  <c r="CB24" i="2"/>
  <c r="CB43" i="2"/>
  <c r="CB42" i="2"/>
  <c r="CB13" i="2"/>
  <c r="CB39" i="2"/>
  <c r="CB23" i="2"/>
  <c r="CB41" i="2"/>
  <c r="CB12" i="2"/>
  <c r="CB22" i="2"/>
  <c r="CB21" i="2"/>
  <c r="CB20" i="2"/>
  <c r="CB11" i="2"/>
  <c r="CB19" i="2"/>
  <c r="CB18" i="2"/>
  <c r="CB38" i="2"/>
  <c r="CB3" i="2"/>
  <c r="CB8" i="2"/>
  <c r="CB40" i="2"/>
  <c r="CB37" i="2"/>
  <c r="CB10" i="2"/>
  <c r="CB45" i="2"/>
  <c r="CB46" i="2"/>
  <c r="CB44" i="2"/>
  <c r="CB9" i="2"/>
  <c r="CB17" i="2"/>
  <c r="BS31" i="2"/>
  <c r="BS30" i="2"/>
  <c r="BS10" i="2"/>
  <c r="BS15" i="2"/>
  <c r="BS29" i="2"/>
  <c r="BS28" i="2"/>
  <c r="BS27" i="2"/>
  <c r="BS9" i="2"/>
  <c r="BS8" i="2"/>
  <c r="BS26" i="2"/>
  <c r="BS25" i="2"/>
  <c r="BS14" i="2"/>
  <c r="BS13" i="2"/>
  <c r="BS24" i="2"/>
  <c r="BS34" i="2"/>
  <c r="BS6" i="2"/>
  <c r="BS12" i="2"/>
  <c r="BS3" i="2"/>
  <c r="BS5" i="2"/>
  <c r="BS23" i="2"/>
  <c r="BS43" i="2"/>
  <c r="BS38" i="2"/>
  <c r="BS22" i="2"/>
  <c r="BS37" i="2"/>
  <c r="BS42" i="2"/>
  <c r="BS41" i="2"/>
  <c r="BS7" i="2"/>
  <c r="BS21" i="2"/>
  <c r="BS20" i="2"/>
  <c r="BS19" i="2"/>
  <c r="BS36" i="2"/>
  <c r="BS33" i="2"/>
  <c r="BS35" i="2"/>
  <c r="BS40" i="2"/>
  <c r="BS4" i="2"/>
  <c r="BS11" i="2"/>
  <c r="BS39" i="2"/>
  <c r="BS32" i="2"/>
  <c r="BS18" i="2"/>
  <c r="BS44" i="2"/>
  <c r="BS46" i="2"/>
  <c r="BS45" i="2"/>
  <c r="BS17" i="2"/>
  <c r="BS16" i="2"/>
  <c r="BJ20" i="2"/>
  <c r="BJ38" i="2"/>
  <c r="BJ17" i="2"/>
  <c r="BJ27" i="2"/>
  <c r="BJ26" i="2"/>
  <c r="BJ37" i="2"/>
  <c r="BJ36" i="2"/>
  <c r="BJ8" i="2"/>
  <c r="BJ16" i="2"/>
  <c r="BJ35" i="2"/>
  <c r="BJ34" i="2"/>
  <c r="BJ25" i="2"/>
  <c r="BJ24" i="2"/>
  <c r="BJ33" i="2"/>
  <c r="BJ15" i="2"/>
  <c r="BJ6" i="2"/>
  <c r="BJ11" i="2"/>
  <c r="BJ5" i="2"/>
  <c r="BJ3" i="2"/>
  <c r="BJ32" i="2"/>
  <c r="BJ42" i="2"/>
  <c r="BJ31" i="2"/>
  <c r="BJ14" i="2"/>
  <c r="BJ10" i="2"/>
  <c r="BJ40" i="2"/>
  <c r="BJ44" i="2"/>
  <c r="BJ9" i="2"/>
  <c r="BJ30" i="2"/>
  <c r="BJ29" i="2"/>
  <c r="BJ28" i="2"/>
  <c r="BJ23" i="2"/>
  <c r="BJ19" i="2"/>
  <c r="BJ22" i="2"/>
  <c r="BJ39" i="2"/>
  <c r="BJ4" i="2"/>
  <c r="BJ21" i="2"/>
  <c r="BJ43" i="2"/>
  <c r="BJ7" i="2"/>
  <c r="BJ13" i="2"/>
  <c r="BJ45" i="2"/>
  <c r="BJ46" i="2"/>
  <c r="BJ41" i="2"/>
  <c r="BJ18" i="2"/>
  <c r="BJ12" i="2"/>
  <c r="BA9" i="2"/>
  <c r="BA39" i="2"/>
  <c r="BA23" i="2"/>
  <c r="BA22" i="2"/>
  <c r="BA26" i="2"/>
  <c r="BA38" i="2"/>
  <c r="BA37" i="2"/>
  <c r="BA12" i="2"/>
  <c r="BA36" i="2"/>
  <c r="BA35" i="2"/>
  <c r="BA34" i="2"/>
  <c r="BA25" i="2"/>
  <c r="BA24" i="2"/>
  <c r="BA33" i="2"/>
  <c r="BA16" i="2"/>
  <c r="BA18" i="2"/>
  <c r="BA15" i="2"/>
  <c r="BA8" i="2"/>
  <c r="BA3" i="2"/>
  <c r="BA32" i="2"/>
  <c r="BA45" i="2"/>
  <c r="BA44" i="2"/>
  <c r="BA5" i="2"/>
  <c r="BA21" i="2"/>
  <c r="BA31" i="2"/>
  <c r="BA43" i="2"/>
  <c r="BA11" i="2"/>
  <c r="BA30" i="2"/>
  <c r="BA29" i="2"/>
  <c r="BA28" i="2"/>
  <c r="BA17" i="2"/>
  <c r="BA14" i="2"/>
  <c r="BA10" i="2"/>
  <c r="BA27" i="2"/>
  <c r="BA7" i="2"/>
  <c r="BA42" i="2"/>
  <c r="BA41" i="2"/>
  <c r="BA13" i="2"/>
  <c r="BA20" i="2"/>
  <c r="BA40" i="2"/>
  <c r="BA46" i="2"/>
  <c r="BA6" i="2"/>
  <c r="BA4" i="2"/>
  <c r="BA19" i="2"/>
  <c r="AR5" i="2"/>
  <c r="AR35" i="2"/>
  <c r="AR34" i="2"/>
  <c r="AR33" i="2"/>
  <c r="AR32" i="2"/>
  <c r="AR31" i="2"/>
  <c r="AR30" i="2"/>
  <c r="AR19" i="2"/>
  <c r="AR9" i="2"/>
  <c r="AR29" i="2"/>
  <c r="AR28" i="2"/>
  <c r="AR18" i="2"/>
  <c r="AR27" i="2"/>
  <c r="AR26" i="2"/>
  <c r="AR17" i="2"/>
  <c r="AR8" i="2"/>
  <c r="AR16" i="2"/>
  <c r="AR4" i="2"/>
  <c r="AR7" i="2"/>
  <c r="AR45" i="2"/>
  <c r="AR44" i="2"/>
  <c r="AR43" i="2"/>
  <c r="AR13" i="2"/>
  <c r="AR38" i="2"/>
  <c r="AR37" i="2"/>
  <c r="AR42" i="2"/>
  <c r="AR39" i="2"/>
  <c r="AR25" i="2"/>
  <c r="AR24" i="2"/>
  <c r="AR15" i="2"/>
  <c r="AR6" i="2"/>
  <c r="AR23" i="2"/>
  <c r="AR22" i="2"/>
  <c r="AR3" i="2"/>
  <c r="AR14" i="2"/>
  <c r="AR21" i="2"/>
  <c r="AR12" i="2"/>
  <c r="AR36" i="2"/>
  <c r="AR11" i="2"/>
  <c r="AR41" i="2"/>
  <c r="AR46" i="2"/>
  <c r="AR40" i="2"/>
  <c r="AR10" i="2"/>
  <c r="AR20" i="2"/>
  <c r="AI4" i="2"/>
  <c r="AI34" i="2"/>
  <c r="AI33" i="2"/>
  <c r="AI32" i="2"/>
  <c r="AI20" i="2"/>
  <c r="AI15" i="2"/>
  <c r="AI31" i="2"/>
  <c r="AI25" i="2"/>
  <c r="AI17" i="2"/>
  <c r="AI30" i="2"/>
  <c r="AI29" i="2"/>
  <c r="AI24" i="2"/>
  <c r="AI19" i="2"/>
  <c r="AI28" i="2"/>
  <c r="AI12" i="2"/>
  <c r="AI14" i="2"/>
  <c r="AI23" i="2"/>
  <c r="AI8" i="2"/>
  <c r="AI7" i="2"/>
  <c r="AI44" i="2"/>
  <c r="AI43" i="2"/>
  <c r="AI22" i="2"/>
  <c r="AI6" i="2"/>
  <c r="AI9" i="2"/>
  <c r="AI42" i="2"/>
  <c r="AI41" i="2"/>
  <c r="AI18" i="2"/>
  <c r="AI27" i="2"/>
  <c r="AI26" i="2"/>
  <c r="AI40" i="2"/>
  <c r="AI38" i="2"/>
  <c r="AI11" i="2"/>
  <c r="AI13" i="2"/>
  <c r="AI37" i="2"/>
  <c r="AI5" i="2"/>
  <c r="AI36" i="2"/>
  <c r="AI39" i="2"/>
  <c r="AI3" i="2"/>
  <c r="AI35" i="2"/>
  <c r="AI21" i="2"/>
  <c r="AI45" i="2"/>
  <c r="AI46" i="2"/>
  <c r="AI10" i="2"/>
  <c r="AI16" i="2"/>
  <c r="Z7" i="2"/>
  <c r="Z35" i="2"/>
  <c r="Z34" i="2"/>
  <c r="Z33" i="2"/>
  <c r="Z32" i="2"/>
  <c r="Z31" i="2"/>
  <c r="Z30" i="2"/>
  <c r="Z16" i="2"/>
  <c r="Z29" i="2"/>
  <c r="Z28" i="2"/>
  <c r="Z27" i="2"/>
  <c r="Z15" i="2"/>
  <c r="Z26" i="2"/>
  <c r="Z25" i="2"/>
  <c r="Z14" i="2"/>
  <c r="Z9" i="2"/>
  <c r="Z13" i="2"/>
  <c r="Z6" i="2"/>
  <c r="Z5" i="2"/>
  <c r="Z44" i="2"/>
  <c r="Z43" i="2"/>
  <c r="Z42" i="2"/>
  <c r="Z39" i="2"/>
  <c r="Z38" i="2"/>
  <c r="Z24" i="2"/>
  <c r="Z41" i="2"/>
  <c r="Z12" i="2"/>
  <c r="Z23" i="2"/>
  <c r="Z22" i="2"/>
  <c r="Z40" i="2"/>
  <c r="Z8" i="2"/>
  <c r="Z21" i="2"/>
  <c r="Z20" i="2"/>
  <c r="Z4" i="2"/>
  <c r="Z11" i="2"/>
  <c r="Z19" i="2"/>
  <c r="Z18" i="2"/>
  <c r="Z37" i="2"/>
  <c r="Z10" i="2"/>
  <c r="Z36" i="2"/>
  <c r="Z46" i="2"/>
  <c r="Z45" i="2"/>
  <c r="Z3" i="2"/>
  <c r="Z17" i="2"/>
  <c r="Q10" i="2"/>
  <c r="Q37" i="2"/>
  <c r="Q21" i="2"/>
  <c r="Q22" i="2"/>
  <c r="Q36" i="2"/>
  <c r="Q35" i="2"/>
  <c r="Q34" i="2"/>
  <c r="Q20" i="2"/>
  <c r="Q26" i="2"/>
  <c r="Q33" i="2"/>
  <c r="Q32" i="2"/>
  <c r="Q25" i="2"/>
  <c r="Q31" i="2"/>
  <c r="Q30" i="2"/>
  <c r="Q24" i="2"/>
  <c r="Q14" i="2"/>
  <c r="Q17" i="2"/>
  <c r="Q7" i="2"/>
  <c r="Q4" i="2"/>
  <c r="Q42" i="2"/>
  <c r="Q46" i="2"/>
  <c r="Q41" i="2"/>
  <c r="Q5" i="2"/>
  <c r="Q13" i="2"/>
  <c r="Q29" i="2"/>
  <c r="Q45" i="2"/>
  <c r="Q19" i="2"/>
  <c r="Q28" i="2"/>
  <c r="Q27" i="2"/>
  <c r="Q44" i="2"/>
  <c r="Q16" i="2"/>
  <c r="Q9" i="2"/>
  <c r="Q12" i="2"/>
  <c r="Q11" i="2"/>
  <c r="Q6" i="2"/>
  <c r="Q40" i="2"/>
  <c r="Q39" i="2"/>
  <c r="Q38" i="2"/>
  <c r="Q8" i="2"/>
  <c r="Q15" i="2"/>
  <c r="Q43" i="2"/>
  <c r="Q3" i="2"/>
  <c r="Q18" i="2"/>
  <c r="Q23" i="2"/>
  <c r="H3" i="2"/>
  <c r="H46" i="2"/>
  <c r="H40" i="2"/>
  <c r="H37" i="2"/>
  <c r="H21" i="2"/>
  <c r="H12" i="2"/>
  <c r="H41" i="2"/>
  <c r="H42" i="2"/>
  <c r="H14" i="2"/>
  <c r="H15" i="2"/>
  <c r="H13" i="2"/>
  <c r="H9" i="2"/>
  <c r="H22" i="2"/>
  <c r="H43" i="2"/>
  <c r="H29" i="2"/>
  <c r="H30" i="2"/>
  <c r="H19" i="2"/>
  <c r="H44" i="2"/>
  <c r="H31" i="2"/>
  <c r="H8" i="2"/>
  <c r="H4" i="2"/>
  <c r="H39" i="2"/>
  <c r="H45" i="2"/>
  <c r="H32" i="2"/>
  <c r="H6" i="2"/>
  <c r="H5" i="2"/>
  <c r="H10" i="2"/>
  <c r="H20" i="2"/>
  <c r="H11" i="2"/>
  <c r="H33" i="2"/>
  <c r="H23" i="2"/>
  <c r="H24" i="2"/>
  <c r="H18" i="2"/>
  <c r="H34" i="2"/>
  <c r="H16" i="2"/>
  <c r="H17" i="2"/>
  <c r="H35" i="2"/>
  <c r="H38" i="2"/>
  <c r="H25" i="2"/>
  <c r="H26" i="2"/>
  <c r="H27" i="2"/>
  <c r="H36" i="2"/>
  <c r="H7" i="2"/>
  <c r="H28" i="2"/>
  <c r="T18" i="1"/>
  <c r="T16" i="1"/>
  <c r="T17" i="1"/>
  <c r="T4" i="1"/>
  <c r="T13" i="1"/>
  <c r="T20" i="1"/>
  <c r="T6" i="1"/>
  <c r="T9" i="1"/>
  <c r="T2" i="1"/>
  <c r="T5" i="1"/>
  <c r="T11" i="1"/>
  <c r="T10" i="1"/>
  <c r="T8" i="1"/>
  <c r="T24" i="1"/>
  <c r="T23" i="1"/>
  <c r="T7" i="1"/>
  <c r="T3" i="1"/>
  <c r="T14" i="1"/>
  <c r="T22" i="1"/>
  <c r="T15" i="1"/>
  <c r="T12" i="1"/>
  <c r="T21" i="1"/>
  <c r="T25" i="1"/>
  <c r="T19" i="1"/>
  <c r="I11" i="1"/>
  <c r="I4" i="1"/>
  <c r="I6" i="1"/>
  <c r="I16" i="1"/>
  <c r="I9" i="1"/>
  <c r="I21" i="1"/>
  <c r="I14" i="1"/>
  <c r="I12" i="1"/>
  <c r="I13" i="1"/>
  <c r="I7" i="1"/>
  <c r="I15" i="1"/>
  <c r="I10" i="1"/>
  <c r="I20" i="1"/>
  <c r="I2" i="1"/>
  <c r="I3" i="1"/>
  <c r="I8" i="1"/>
  <c r="I17" i="1"/>
  <c r="I18" i="1"/>
  <c r="I19" i="1"/>
  <c r="I5" i="1"/>
</calcChain>
</file>

<file path=xl/sharedStrings.xml><?xml version="1.0" encoding="utf-8"?>
<sst xmlns="http://schemas.openxmlformats.org/spreadsheetml/2006/main" count="654" uniqueCount="73">
  <si>
    <t>Primera divisió</t>
  </si>
  <si>
    <t>wB97X-D</t>
  </si>
  <si>
    <t>B2PLYP</t>
  </si>
  <si>
    <t>B3LYP-D</t>
  </si>
  <si>
    <t>B3LYP</t>
  </si>
  <si>
    <t>B3PW91</t>
  </si>
  <si>
    <t>B97-D</t>
  </si>
  <si>
    <t>BLYP</t>
  </si>
  <si>
    <t>BP86</t>
  </si>
  <si>
    <t>CAM-B3LYP</t>
  </si>
  <si>
    <t>HSE</t>
  </si>
  <si>
    <t>LDA</t>
  </si>
  <si>
    <t>M06</t>
  </si>
  <si>
    <t>M06-2X</t>
  </si>
  <si>
    <t>M06-L</t>
  </si>
  <si>
    <t>PBE</t>
  </si>
  <si>
    <t>PBE0</t>
  </si>
  <si>
    <t>PW91</t>
  </si>
  <si>
    <t>revTPSS</t>
  </si>
  <si>
    <t>RPA</t>
  </si>
  <si>
    <t>TPSSh</t>
  </si>
  <si>
    <t>Like</t>
  </si>
  <si>
    <t>Neutral</t>
  </si>
  <si>
    <t>Hate</t>
  </si>
  <si>
    <t>Segona divisió</t>
  </si>
  <si>
    <t>APBE</t>
  </si>
  <si>
    <t>B3LYP*</t>
  </si>
  <si>
    <t>BHandH</t>
  </si>
  <si>
    <t>DSD-BLYP</t>
  </si>
  <si>
    <t>DSD-PBEP86</t>
  </si>
  <si>
    <t>tau-HCTH</t>
  </si>
  <si>
    <t>LB94</t>
  </si>
  <si>
    <t>LC-wPBE</t>
  </si>
  <si>
    <t>LC-PBE</t>
  </si>
  <si>
    <t>M05</t>
  </si>
  <si>
    <t>M05-2X</t>
  </si>
  <si>
    <t>mPW1K</t>
  </si>
  <si>
    <t>OLYP</t>
  </si>
  <si>
    <t>PW6B95</t>
  </si>
  <si>
    <t>PWPB95-D3</t>
  </si>
  <si>
    <t>revPBE</t>
  </si>
  <si>
    <t>revTPSS-D</t>
  </si>
  <si>
    <t>RPBE</t>
  </si>
  <si>
    <t>SAOP</t>
  </si>
  <si>
    <t>SSB-D</t>
  </si>
  <si>
    <t>MN12L</t>
  </si>
  <si>
    <t>S12g</t>
  </si>
  <si>
    <t>S12h</t>
  </si>
  <si>
    <t>optB88-vdW</t>
  </si>
  <si>
    <t>Points</t>
  </si>
  <si>
    <t>Blanc (None of the above)</t>
  </si>
  <si>
    <t>Love it</t>
  </si>
  <si>
    <t>Like it</t>
  </si>
  <si>
    <t>Dislike it</t>
  </si>
  <si>
    <t>Hate it</t>
  </si>
  <si>
    <t>Reaction barriers</t>
  </si>
  <si>
    <t>Normal mode analysis</t>
  </si>
  <si>
    <t>Chiroptical properties</t>
  </si>
  <si>
    <t>Hydrogen bonds</t>
  </si>
  <si>
    <t>Excitation energies</t>
  </si>
  <si>
    <t>Main group elements</t>
  </si>
  <si>
    <t>Transition metals</t>
  </si>
  <si>
    <t>Relativistic elements</t>
  </si>
  <si>
    <t>NMR shieldings, NMR couplings</t>
  </si>
  <si>
    <t>Geometries</t>
  </si>
  <si>
    <t>Spin-state splittings</t>
  </si>
  <si>
    <t>POINTS</t>
  </si>
  <si>
    <t>votes</t>
  </si>
  <si>
    <t>TOTALVOTES</t>
  </si>
  <si>
    <t>not-given</t>
  </si>
  <si>
    <t>Total votes</t>
  </si>
  <si>
    <t>B3LYPstar</t>
  </si>
  <si>
    <t>PACO2015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</si>
</sst>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5" fillId="6" borderId="0" xfId="0" applyFont="1" applyFill="1" applyAlignment="1">
      <alignment horizontal="left"/>
    </xf>
    <xf numFmtId="0" fontId="0" fillId="7" borderId="0" xfId="0" applyFill="1" applyAlignment="1">
      <alignment horizontal="right"/>
    </xf>
    <xf numFmtId="164" fontId="0" fillId="7" borderId="0" xfId="0" applyNumberFormat="1" applyFill="1" applyAlignment="1">
      <alignment horizontal="right"/>
    </xf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I26" sqref="I26:J45"/>
    </sheetView>
  </sheetViews>
  <sheetFormatPr baseColWidth="10" defaultRowHeight="15" x14ac:dyDescent="0"/>
  <cols>
    <col min="3" max="8" width="10.83203125" style="1"/>
    <col min="9" max="9" width="10.83203125" style="2"/>
    <col min="10" max="10" width="10.83203125" style="11"/>
    <col min="14" max="19" width="10.83203125" style="1"/>
    <col min="20" max="20" width="10.83203125" style="2"/>
  </cols>
  <sheetData>
    <row r="1" spans="1:20">
      <c r="B1" t="s">
        <v>0</v>
      </c>
      <c r="C1" s="1" t="s">
        <v>21</v>
      </c>
      <c r="D1" s="1" t="s">
        <v>22</v>
      </c>
      <c r="E1" s="1" t="s">
        <v>23</v>
      </c>
      <c r="F1" s="1" t="s">
        <v>50</v>
      </c>
      <c r="G1" s="1" t="s">
        <v>69</v>
      </c>
      <c r="H1" s="1" t="s">
        <v>70</v>
      </c>
      <c r="I1" s="2" t="s">
        <v>49</v>
      </c>
      <c r="J1" s="11" t="s">
        <v>72</v>
      </c>
      <c r="M1" t="s">
        <v>24</v>
      </c>
      <c r="N1" s="1" t="s">
        <v>21</v>
      </c>
      <c r="O1" s="1" t="s">
        <v>22</v>
      </c>
      <c r="P1" s="1" t="s">
        <v>23</v>
      </c>
      <c r="Q1" s="1" t="s">
        <v>50</v>
      </c>
      <c r="R1" s="1" t="s">
        <v>69</v>
      </c>
      <c r="S1" s="1" t="s">
        <v>70</v>
      </c>
      <c r="T1" s="2" t="s">
        <v>49</v>
      </c>
    </row>
    <row r="2" spans="1:20">
      <c r="A2" s="9">
        <v>1</v>
      </c>
      <c r="B2" t="s">
        <v>15</v>
      </c>
      <c r="C2" s="1">
        <v>36</v>
      </c>
      <c r="D2" s="1">
        <v>18</v>
      </c>
      <c r="E2" s="1">
        <v>3</v>
      </c>
      <c r="F2" s="1">
        <v>5</v>
      </c>
      <c r="G2" s="1">
        <f>$A$25-SUM(C2:F2)</f>
        <v>14</v>
      </c>
      <c r="H2" s="1">
        <f t="shared" ref="H2:H21" si="0">SUM(C2:E2,F2)</f>
        <v>62</v>
      </c>
      <c r="I2" s="2">
        <f t="shared" ref="I2:I21" si="1">C2*3+D2-E2</f>
        <v>123</v>
      </c>
      <c r="J2" s="12">
        <f>I2/I$23</f>
        <v>0.11041292639138241</v>
      </c>
      <c r="L2" s="9">
        <v>1</v>
      </c>
      <c r="M2" t="s">
        <v>40</v>
      </c>
      <c r="N2" s="1">
        <v>9</v>
      </c>
      <c r="O2" s="1">
        <v>15</v>
      </c>
      <c r="P2" s="1">
        <v>4</v>
      </c>
      <c r="Q2" s="1">
        <v>20</v>
      </c>
      <c r="R2" s="1">
        <f>$A$25-SUM(N2:Q2)</f>
        <v>28</v>
      </c>
      <c r="S2" s="1">
        <f t="shared" ref="S2:S25" si="2">SUM(N2:P2,Q2)</f>
        <v>48</v>
      </c>
      <c r="T2" s="2">
        <f t="shared" ref="T2:T25" si="3">N2*3+O2-P2</f>
        <v>38</v>
      </c>
    </row>
    <row r="3" spans="1:20">
      <c r="A3" s="9">
        <f>A2+1</f>
        <v>2</v>
      </c>
      <c r="B3" t="s">
        <v>16</v>
      </c>
      <c r="C3" s="1">
        <v>34</v>
      </c>
      <c r="D3" s="1">
        <v>19</v>
      </c>
      <c r="E3" s="1">
        <v>2</v>
      </c>
      <c r="F3" s="1">
        <v>4</v>
      </c>
      <c r="G3" s="1">
        <f t="shared" ref="G3:G21" si="4">$A$25-SUM(C3:F3)</f>
        <v>17</v>
      </c>
      <c r="H3" s="1">
        <f t="shared" si="0"/>
        <v>59</v>
      </c>
      <c r="I3" s="2">
        <f t="shared" si="1"/>
        <v>119</v>
      </c>
      <c r="J3" s="12">
        <f t="shared" ref="J3:J21" si="5">I3/I$23</f>
        <v>0.10682226211849193</v>
      </c>
      <c r="L3" s="9">
        <f>L2+1</f>
        <v>2</v>
      </c>
      <c r="M3" t="s">
        <v>32</v>
      </c>
      <c r="N3" s="1">
        <v>9</v>
      </c>
      <c r="O3" s="1">
        <v>14</v>
      </c>
      <c r="P3" s="1">
        <v>4</v>
      </c>
      <c r="Q3" s="1">
        <v>20</v>
      </c>
      <c r="R3" s="1">
        <f t="shared" ref="R3:R25" si="6">$A$25-SUM(N3:Q3)</f>
        <v>29</v>
      </c>
      <c r="S3" s="1">
        <f t="shared" si="2"/>
        <v>47</v>
      </c>
      <c r="T3" s="2">
        <f t="shared" si="3"/>
        <v>37</v>
      </c>
    </row>
    <row r="4" spans="1:20">
      <c r="A4" s="9">
        <f t="shared" ref="A4:A21" si="7">A3+1</f>
        <v>3</v>
      </c>
      <c r="B4" t="s">
        <v>4</v>
      </c>
      <c r="C4" s="1">
        <v>23</v>
      </c>
      <c r="D4" s="1">
        <v>21</v>
      </c>
      <c r="E4" s="1">
        <v>15</v>
      </c>
      <c r="F4" s="1">
        <v>3</v>
      </c>
      <c r="G4" s="1">
        <f t="shared" si="4"/>
        <v>14</v>
      </c>
      <c r="H4" s="1">
        <f t="shared" si="0"/>
        <v>62</v>
      </c>
      <c r="I4" s="2">
        <f t="shared" si="1"/>
        <v>75</v>
      </c>
      <c r="J4" s="12">
        <f t="shared" si="5"/>
        <v>6.7324955116696589E-2</v>
      </c>
      <c r="L4" s="9">
        <f t="shared" ref="L4:L25" si="8">L3+1</f>
        <v>3</v>
      </c>
      <c r="M4" t="s">
        <v>48</v>
      </c>
      <c r="N4" s="1">
        <v>7</v>
      </c>
      <c r="O4" s="1">
        <v>13</v>
      </c>
      <c r="P4" s="1">
        <v>3</v>
      </c>
      <c r="Q4" s="1">
        <v>26</v>
      </c>
      <c r="R4" s="1">
        <f t="shared" si="6"/>
        <v>27</v>
      </c>
      <c r="S4" s="1">
        <f t="shared" si="2"/>
        <v>49</v>
      </c>
      <c r="T4" s="2">
        <f t="shared" si="3"/>
        <v>31</v>
      </c>
    </row>
    <row r="5" spans="1:20">
      <c r="A5" s="9">
        <f t="shared" si="7"/>
        <v>4</v>
      </c>
      <c r="B5" t="s">
        <v>1</v>
      </c>
      <c r="C5" s="1">
        <v>22</v>
      </c>
      <c r="D5" s="1">
        <v>11</v>
      </c>
      <c r="E5" s="1">
        <v>4</v>
      </c>
      <c r="F5" s="1">
        <v>20</v>
      </c>
      <c r="G5" s="1">
        <f t="shared" si="4"/>
        <v>19</v>
      </c>
      <c r="H5" s="1">
        <f t="shared" si="0"/>
        <v>57</v>
      </c>
      <c r="I5" s="2">
        <f t="shared" si="1"/>
        <v>73</v>
      </c>
      <c r="J5" s="12">
        <f t="shared" si="5"/>
        <v>6.5529622980251348E-2</v>
      </c>
      <c r="L5" s="9">
        <f t="shared" si="8"/>
        <v>4</v>
      </c>
      <c r="M5" t="s">
        <v>39</v>
      </c>
      <c r="N5" s="1">
        <v>5</v>
      </c>
      <c r="O5" s="1">
        <v>12</v>
      </c>
      <c r="P5" s="1">
        <v>3</v>
      </c>
      <c r="Q5" s="1">
        <v>25</v>
      </c>
      <c r="R5" s="1">
        <f t="shared" si="6"/>
        <v>31</v>
      </c>
      <c r="S5" s="1">
        <f t="shared" si="2"/>
        <v>45</v>
      </c>
      <c r="T5" s="2">
        <f t="shared" si="3"/>
        <v>24</v>
      </c>
    </row>
    <row r="6" spans="1:20">
      <c r="A6" s="9">
        <f t="shared" si="7"/>
        <v>5</v>
      </c>
      <c r="B6" t="s">
        <v>3</v>
      </c>
      <c r="C6" s="1">
        <v>17</v>
      </c>
      <c r="D6" s="1">
        <v>23</v>
      </c>
      <c r="E6" s="1">
        <v>7</v>
      </c>
      <c r="F6" s="1">
        <v>11</v>
      </c>
      <c r="G6" s="1">
        <f t="shared" si="4"/>
        <v>18</v>
      </c>
      <c r="H6" s="1">
        <f t="shared" si="0"/>
        <v>58</v>
      </c>
      <c r="I6" s="2">
        <f t="shared" si="1"/>
        <v>67</v>
      </c>
      <c r="J6" s="12">
        <f t="shared" si="5"/>
        <v>6.0143626570915619E-2</v>
      </c>
      <c r="L6" s="9">
        <f t="shared" si="8"/>
        <v>5</v>
      </c>
      <c r="M6" t="s">
        <v>42</v>
      </c>
      <c r="N6" s="1">
        <v>5</v>
      </c>
      <c r="O6" s="1">
        <v>13</v>
      </c>
      <c r="P6" s="1">
        <v>4</v>
      </c>
      <c r="Q6" s="1">
        <v>26</v>
      </c>
      <c r="R6" s="1">
        <f t="shared" si="6"/>
        <v>28</v>
      </c>
      <c r="S6" s="1">
        <f t="shared" si="2"/>
        <v>48</v>
      </c>
      <c r="T6" s="2">
        <f t="shared" si="3"/>
        <v>24</v>
      </c>
    </row>
    <row r="7" spans="1:20">
      <c r="A7" s="9">
        <f t="shared" si="7"/>
        <v>6</v>
      </c>
      <c r="B7" t="s">
        <v>11</v>
      </c>
      <c r="C7" s="1">
        <v>20</v>
      </c>
      <c r="D7" s="1">
        <v>14</v>
      </c>
      <c r="E7" s="1">
        <v>13</v>
      </c>
      <c r="F7" s="1">
        <v>12</v>
      </c>
      <c r="G7" s="1">
        <f t="shared" si="4"/>
        <v>17</v>
      </c>
      <c r="H7" s="1">
        <f t="shared" si="0"/>
        <v>59</v>
      </c>
      <c r="I7" s="2">
        <f t="shared" si="1"/>
        <v>61</v>
      </c>
      <c r="J7" s="12">
        <f t="shared" si="5"/>
        <v>5.475763016157989E-2</v>
      </c>
      <c r="L7" s="9">
        <f t="shared" si="8"/>
        <v>6</v>
      </c>
      <c r="M7" t="s">
        <v>33</v>
      </c>
      <c r="N7" s="1">
        <v>5</v>
      </c>
      <c r="O7" s="1">
        <v>13</v>
      </c>
      <c r="P7" s="1">
        <v>5</v>
      </c>
      <c r="Q7" s="1">
        <v>23</v>
      </c>
      <c r="R7" s="1">
        <f t="shared" si="6"/>
        <v>30</v>
      </c>
      <c r="S7" s="1">
        <f t="shared" si="2"/>
        <v>46</v>
      </c>
      <c r="T7" s="2">
        <f t="shared" si="3"/>
        <v>23</v>
      </c>
    </row>
    <row r="8" spans="1:20">
      <c r="A8" s="9">
        <f t="shared" si="7"/>
        <v>7</v>
      </c>
      <c r="B8" t="s">
        <v>17</v>
      </c>
      <c r="C8" s="1">
        <v>14</v>
      </c>
      <c r="D8" s="1">
        <v>22</v>
      </c>
      <c r="E8" s="1">
        <v>5</v>
      </c>
      <c r="F8" s="1">
        <v>13</v>
      </c>
      <c r="G8" s="1">
        <f t="shared" si="4"/>
        <v>22</v>
      </c>
      <c r="H8" s="1">
        <f t="shared" si="0"/>
        <v>54</v>
      </c>
      <c r="I8" s="2">
        <f t="shared" si="1"/>
        <v>59</v>
      </c>
      <c r="J8" s="12">
        <f t="shared" si="5"/>
        <v>5.2962298025134649E-2</v>
      </c>
      <c r="L8" s="9">
        <f t="shared" si="8"/>
        <v>7</v>
      </c>
      <c r="M8" t="s">
        <v>36</v>
      </c>
      <c r="N8" s="1">
        <v>4</v>
      </c>
      <c r="O8" s="1">
        <v>15</v>
      </c>
      <c r="P8" s="1">
        <v>4</v>
      </c>
      <c r="Q8" s="1">
        <v>24</v>
      </c>
      <c r="R8" s="1">
        <f t="shared" si="6"/>
        <v>29</v>
      </c>
      <c r="S8" s="1">
        <f t="shared" si="2"/>
        <v>47</v>
      </c>
      <c r="T8" s="2">
        <f t="shared" si="3"/>
        <v>23</v>
      </c>
    </row>
    <row r="9" spans="1:20">
      <c r="A9" s="9">
        <f t="shared" si="7"/>
        <v>8</v>
      </c>
      <c r="B9" t="s">
        <v>6</v>
      </c>
      <c r="C9" s="1">
        <v>16</v>
      </c>
      <c r="D9" s="1">
        <v>16</v>
      </c>
      <c r="E9" s="1">
        <v>7</v>
      </c>
      <c r="F9" s="1">
        <v>17</v>
      </c>
      <c r="G9" s="1">
        <f t="shared" si="4"/>
        <v>20</v>
      </c>
      <c r="H9" s="1">
        <f t="shared" si="0"/>
        <v>56</v>
      </c>
      <c r="I9" s="2">
        <f t="shared" si="1"/>
        <v>57</v>
      </c>
      <c r="J9" s="12">
        <f t="shared" si="5"/>
        <v>5.1166965888689409E-2</v>
      </c>
      <c r="L9" s="9">
        <f t="shared" si="8"/>
        <v>8</v>
      </c>
      <c r="M9" t="s">
        <v>41</v>
      </c>
      <c r="N9" s="1">
        <v>4</v>
      </c>
      <c r="O9" s="1">
        <v>15</v>
      </c>
      <c r="P9" s="1">
        <v>4</v>
      </c>
      <c r="Q9" s="1">
        <v>25</v>
      </c>
      <c r="R9" s="1">
        <f t="shared" si="6"/>
        <v>28</v>
      </c>
      <c r="S9" s="1">
        <f t="shared" si="2"/>
        <v>48</v>
      </c>
      <c r="T9" s="2">
        <f t="shared" si="3"/>
        <v>23</v>
      </c>
    </row>
    <row r="10" spans="1:20">
      <c r="A10" s="9">
        <f t="shared" si="7"/>
        <v>9</v>
      </c>
      <c r="B10" t="s">
        <v>13</v>
      </c>
      <c r="C10" s="1">
        <v>20</v>
      </c>
      <c r="D10" s="1">
        <v>10</v>
      </c>
      <c r="E10" s="1">
        <v>13</v>
      </c>
      <c r="F10" s="1">
        <v>14</v>
      </c>
      <c r="G10" s="1">
        <f t="shared" si="4"/>
        <v>19</v>
      </c>
      <c r="H10" s="1">
        <f t="shared" si="0"/>
        <v>57</v>
      </c>
      <c r="I10" s="2">
        <f t="shared" si="1"/>
        <v>57</v>
      </c>
      <c r="J10" s="12">
        <f t="shared" si="5"/>
        <v>5.1166965888689409E-2</v>
      </c>
      <c r="L10" s="9">
        <f t="shared" si="8"/>
        <v>9</v>
      </c>
      <c r="M10" t="s">
        <v>37</v>
      </c>
      <c r="N10" s="1">
        <v>5</v>
      </c>
      <c r="O10" s="1">
        <v>11</v>
      </c>
      <c r="P10" s="1">
        <v>6</v>
      </c>
      <c r="Q10" s="1">
        <v>25</v>
      </c>
      <c r="R10" s="1">
        <f t="shared" si="6"/>
        <v>29</v>
      </c>
      <c r="S10" s="1">
        <f t="shared" si="2"/>
        <v>47</v>
      </c>
      <c r="T10" s="2">
        <f t="shared" si="3"/>
        <v>20</v>
      </c>
    </row>
    <row r="11" spans="1:20">
      <c r="A11" s="9">
        <f t="shared" si="7"/>
        <v>10</v>
      </c>
      <c r="B11" t="s">
        <v>2</v>
      </c>
      <c r="C11" s="1">
        <v>16</v>
      </c>
      <c r="D11" s="1">
        <v>14</v>
      </c>
      <c r="E11" s="1">
        <v>6</v>
      </c>
      <c r="F11" s="1">
        <v>19</v>
      </c>
      <c r="G11" s="1">
        <f t="shared" si="4"/>
        <v>21</v>
      </c>
      <c r="H11" s="1">
        <f t="shared" si="0"/>
        <v>55</v>
      </c>
      <c r="I11" s="2">
        <f t="shared" si="1"/>
        <v>56</v>
      </c>
      <c r="J11" s="12">
        <f t="shared" si="5"/>
        <v>5.0269299820466788E-2</v>
      </c>
      <c r="L11" s="9">
        <f t="shared" si="8"/>
        <v>10</v>
      </c>
      <c r="M11" t="s">
        <v>38</v>
      </c>
      <c r="N11" s="1">
        <v>3</v>
      </c>
      <c r="O11" s="1">
        <v>13</v>
      </c>
      <c r="P11" s="1">
        <v>3</v>
      </c>
      <c r="Q11" s="1">
        <v>27</v>
      </c>
      <c r="R11" s="1">
        <f t="shared" si="6"/>
        <v>30</v>
      </c>
      <c r="S11" s="1">
        <f t="shared" si="2"/>
        <v>46</v>
      </c>
      <c r="T11" s="2">
        <f t="shared" si="3"/>
        <v>19</v>
      </c>
    </row>
    <row r="12" spans="1:20">
      <c r="A12" s="9">
        <f t="shared" si="7"/>
        <v>11</v>
      </c>
      <c r="B12" t="s">
        <v>9</v>
      </c>
      <c r="C12" s="1">
        <v>12</v>
      </c>
      <c r="D12" s="1">
        <v>19</v>
      </c>
      <c r="E12" s="1">
        <v>5</v>
      </c>
      <c r="F12" s="1">
        <v>19</v>
      </c>
      <c r="G12" s="1">
        <f t="shared" si="4"/>
        <v>21</v>
      </c>
      <c r="H12" s="1">
        <f t="shared" si="0"/>
        <v>55</v>
      </c>
      <c r="I12" s="2">
        <f t="shared" si="1"/>
        <v>50</v>
      </c>
      <c r="J12" s="12">
        <f t="shared" si="5"/>
        <v>4.4883303411131059E-2</v>
      </c>
      <c r="L12" s="9">
        <f t="shared" si="8"/>
        <v>11</v>
      </c>
      <c r="M12" t="s">
        <v>28</v>
      </c>
      <c r="N12" s="1">
        <v>4</v>
      </c>
      <c r="O12" s="1">
        <v>10</v>
      </c>
      <c r="P12" s="1">
        <v>4</v>
      </c>
      <c r="Q12" s="1">
        <v>29</v>
      </c>
      <c r="R12" s="1">
        <f t="shared" si="6"/>
        <v>29</v>
      </c>
      <c r="S12" s="1">
        <f t="shared" si="2"/>
        <v>47</v>
      </c>
      <c r="T12" s="2">
        <f t="shared" si="3"/>
        <v>18</v>
      </c>
    </row>
    <row r="13" spans="1:20">
      <c r="A13" s="9">
        <f t="shared" si="7"/>
        <v>12</v>
      </c>
      <c r="B13" t="s">
        <v>10</v>
      </c>
      <c r="C13" s="1">
        <v>12</v>
      </c>
      <c r="D13" s="1">
        <v>17</v>
      </c>
      <c r="E13" s="1">
        <v>3</v>
      </c>
      <c r="F13" s="1">
        <v>20</v>
      </c>
      <c r="G13" s="1">
        <f t="shared" si="4"/>
        <v>24</v>
      </c>
      <c r="H13" s="1">
        <f t="shared" si="0"/>
        <v>52</v>
      </c>
      <c r="I13" s="2">
        <f t="shared" si="1"/>
        <v>50</v>
      </c>
      <c r="J13" s="12">
        <f t="shared" si="5"/>
        <v>4.4883303411131059E-2</v>
      </c>
      <c r="L13" s="9">
        <f t="shared" si="8"/>
        <v>12</v>
      </c>
      <c r="M13" t="s">
        <v>44</v>
      </c>
      <c r="N13" s="1">
        <v>4</v>
      </c>
      <c r="O13" s="1">
        <v>9</v>
      </c>
      <c r="P13" s="1">
        <v>5</v>
      </c>
      <c r="Q13" s="1">
        <v>29</v>
      </c>
      <c r="R13" s="1">
        <f t="shared" si="6"/>
        <v>29</v>
      </c>
      <c r="S13" s="1">
        <f t="shared" si="2"/>
        <v>47</v>
      </c>
      <c r="T13" s="2">
        <f t="shared" si="3"/>
        <v>16</v>
      </c>
    </row>
    <row r="14" spans="1:20">
      <c r="A14" s="9">
        <f t="shared" si="7"/>
        <v>13</v>
      </c>
      <c r="B14" t="s">
        <v>8</v>
      </c>
      <c r="C14" s="1">
        <v>14</v>
      </c>
      <c r="D14" s="1">
        <v>14</v>
      </c>
      <c r="E14" s="1">
        <v>9</v>
      </c>
      <c r="F14" s="1">
        <v>16</v>
      </c>
      <c r="G14" s="1">
        <f t="shared" si="4"/>
        <v>23</v>
      </c>
      <c r="H14" s="1">
        <f t="shared" si="0"/>
        <v>53</v>
      </c>
      <c r="I14" s="2">
        <f t="shared" si="1"/>
        <v>47</v>
      </c>
      <c r="J14" s="12">
        <f t="shared" si="5"/>
        <v>4.2190305206463198E-2</v>
      </c>
      <c r="L14" s="9">
        <f t="shared" si="8"/>
        <v>13</v>
      </c>
      <c r="M14" t="s">
        <v>31</v>
      </c>
      <c r="N14" s="1">
        <v>3</v>
      </c>
      <c r="O14" s="1">
        <v>10</v>
      </c>
      <c r="P14" s="1">
        <v>4</v>
      </c>
      <c r="Q14" s="1">
        <v>31</v>
      </c>
      <c r="R14" s="1">
        <f t="shared" si="6"/>
        <v>28</v>
      </c>
      <c r="S14" s="1">
        <f t="shared" si="2"/>
        <v>48</v>
      </c>
      <c r="T14" s="2">
        <f t="shared" si="3"/>
        <v>15</v>
      </c>
    </row>
    <row r="15" spans="1:20">
      <c r="A15" s="9">
        <f t="shared" si="7"/>
        <v>14</v>
      </c>
      <c r="B15" t="s">
        <v>12</v>
      </c>
      <c r="C15" s="1">
        <v>11</v>
      </c>
      <c r="D15" s="1">
        <v>19</v>
      </c>
      <c r="E15" s="1">
        <v>12</v>
      </c>
      <c r="F15" s="1">
        <v>15</v>
      </c>
      <c r="G15" s="1">
        <f t="shared" si="4"/>
        <v>19</v>
      </c>
      <c r="H15" s="1">
        <f t="shared" si="0"/>
        <v>57</v>
      </c>
      <c r="I15" s="2">
        <f t="shared" si="1"/>
        <v>40</v>
      </c>
      <c r="J15" s="12">
        <f t="shared" si="5"/>
        <v>3.5906642728904849E-2</v>
      </c>
      <c r="L15" s="9">
        <f t="shared" si="8"/>
        <v>14</v>
      </c>
      <c r="M15" t="s">
        <v>29</v>
      </c>
      <c r="N15" s="1">
        <v>3</v>
      </c>
      <c r="O15" s="1">
        <v>9</v>
      </c>
      <c r="P15" s="1">
        <v>4</v>
      </c>
      <c r="Q15" s="1">
        <v>31</v>
      </c>
      <c r="R15" s="1">
        <f t="shared" si="6"/>
        <v>29</v>
      </c>
      <c r="S15" s="1">
        <f t="shared" si="2"/>
        <v>47</v>
      </c>
      <c r="T15" s="2">
        <f t="shared" si="3"/>
        <v>14</v>
      </c>
    </row>
    <row r="16" spans="1:20">
      <c r="A16" s="9">
        <f t="shared" si="7"/>
        <v>15</v>
      </c>
      <c r="B16" t="s">
        <v>5</v>
      </c>
      <c r="C16" s="1">
        <v>10</v>
      </c>
      <c r="D16" s="1">
        <v>17</v>
      </c>
      <c r="E16" s="1">
        <v>8</v>
      </c>
      <c r="F16" s="1">
        <v>16</v>
      </c>
      <c r="G16" s="1">
        <f t="shared" si="4"/>
        <v>25</v>
      </c>
      <c r="H16" s="1">
        <f t="shared" si="0"/>
        <v>51</v>
      </c>
      <c r="I16" s="2">
        <f t="shared" si="1"/>
        <v>39</v>
      </c>
      <c r="J16" s="12">
        <f t="shared" si="5"/>
        <v>3.5008976660682228E-2</v>
      </c>
      <c r="L16" s="9">
        <f t="shared" si="8"/>
        <v>15</v>
      </c>
      <c r="M16" t="s">
        <v>46</v>
      </c>
      <c r="N16" s="1">
        <v>2</v>
      </c>
      <c r="O16" s="1">
        <v>10</v>
      </c>
      <c r="P16" s="1">
        <v>2</v>
      </c>
      <c r="Q16" s="1">
        <v>32</v>
      </c>
      <c r="R16" s="1">
        <f t="shared" si="6"/>
        <v>30</v>
      </c>
      <c r="S16" s="1">
        <f t="shared" si="2"/>
        <v>46</v>
      </c>
      <c r="T16" s="2">
        <f t="shared" si="3"/>
        <v>14</v>
      </c>
    </row>
    <row r="17" spans="1:20">
      <c r="A17" s="9">
        <f t="shared" si="7"/>
        <v>16</v>
      </c>
      <c r="B17" t="s">
        <v>18</v>
      </c>
      <c r="C17" s="1">
        <v>6</v>
      </c>
      <c r="D17" s="1">
        <v>21</v>
      </c>
      <c r="E17" s="1">
        <v>4</v>
      </c>
      <c r="F17" s="1">
        <v>22</v>
      </c>
      <c r="G17" s="1">
        <f t="shared" si="4"/>
        <v>23</v>
      </c>
      <c r="H17" s="1">
        <f t="shared" si="0"/>
        <v>53</v>
      </c>
      <c r="I17" s="2">
        <f t="shared" si="1"/>
        <v>35</v>
      </c>
      <c r="J17" s="12">
        <f t="shared" si="5"/>
        <v>3.141831238779174E-2</v>
      </c>
      <c r="L17" s="9">
        <f t="shared" si="8"/>
        <v>16</v>
      </c>
      <c r="M17" t="s">
        <v>47</v>
      </c>
      <c r="N17" s="1">
        <v>2</v>
      </c>
      <c r="O17" s="1">
        <v>10</v>
      </c>
      <c r="P17" s="1">
        <v>2</v>
      </c>
      <c r="Q17" s="1">
        <v>32</v>
      </c>
      <c r="R17" s="1">
        <f t="shared" si="6"/>
        <v>30</v>
      </c>
      <c r="S17" s="1">
        <f t="shared" si="2"/>
        <v>46</v>
      </c>
      <c r="T17" s="2">
        <f t="shared" si="3"/>
        <v>14</v>
      </c>
    </row>
    <row r="18" spans="1:20">
      <c r="A18" s="9">
        <f t="shared" si="7"/>
        <v>17</v>
      </c>
      <c r="B18" t="s">
        <v>19</v>
      </c>
      <c r="C18" s="1">
        <v>8</v>
      </c>
      <c r="D18" s="1">
        <v>13</v>
      </c>
      <c r="E18" s="1">
        <v>5</v>
      </c>
      <c r="F18" s="1">
        <v>25</v>
      </c>
      <c r="G18" s="1">
        <f t="shared" si="4"/>
        <v>25</v>
      </c>
      <c r="H18" s="1">
        <f t="shared" si="0"/>
        <v>51</v>
      </c>
      <c r="I18" s="2">
        <f t="shared" si="1"/>
        <v>32</v>
      </c>
      <c r="J18" s="12">
        <f t="shared" si="5"/>
        <v>2.8725314183123879E-2</v>
      </c>
      <c r="L18" s="9">
        <f t="shared" si="8"/>
        <v>17</v>
      </c>
      <c r="M18" t="s">
        <v>45</v>
      </c>
      <c r="N18" s="1">
        <v>2</v>
      </c>
      <c r="O18" s="1">
        <v>13</v>
      </c>
      <c r="P18" s="1">
        <v>6</v>
      </c>
      <c r="Q18" s="1">
        <v>25</v>
      </c>
      <c r="R18" s="1">
        <f t="shared" si="6"/>
        <v>30</v>
      </c>
      <c r="S18" s="1">
        <f t="shared" si="2"/>
        <v>46</v>
      </c>
      <c r="T18" s="2">
        <f t="shared" si="3"/>
        <v>13</v>
      </c>
    </row>
    <row r="19" spans="1:20">
      <c r="A19" s="9">
        <f t="shared" si="7"/>
        <v>18</v>
      </c>
      <c r="B19" t="s">
        <v>20</v>
      </c>
      <c r="C19" s="1">
        <v>6</v>
      </c>
      <c r="D19" s="1">
        <v>18</v>
      </c>
      <c r="E19" s="1">
        <v>5</v>
      </c>
      <c r="F19" s="1">
        <v>22</v>
      </c>
      <c r="G19" s="1">
        <f t="shared" si="4"/>
        <v>25</v>
      </c>
      <c r="H19" s="1">
        <f t="shared" si="0"/>
        <v>51</v>
      </c>
      <c r="I19" s="2">
        <f t="shared" si="1"/>
        <v>31</v>
      </c>
      <c r="J19" s="12">
        <f t="shared" si="5"/>
        <v>2.7827648114901255E-2</v>
      </c>
      <c r="L19" s="9">
        <f t="shared" si="8"/>
        <v>18</v>
      </c>
      <c r="M19" t="s">
        <v>25</v>
      </c>
      <c r="N19" s="1">
        <v>1</v>
      </c>
      <c r="O19" s="1">
        <v>10</v>
      </c>
      <c r="P19" s="1">
        <v>3</v>
      </c>
      <c r="Q19" s="1">
        <v>34</v>
      </c>
      <c r="R19" s="1">
        <f t="shared" si="6"/>
        <v>28</v>
      </c>
      <c r="S19" s="1">
        <f t="shared" si="2"/>
        <v>48</v>
      </c>
      <c r="T19" s="2">
        <f t="shared" si="3"/>
        <v>10</v>
      </c>
    </row>
    <row r="20" spans="1:20">
      <c r="A20" s="9">
        <f t="shared" si="7"/>
        <v>19</v>
      </c>
      <c r="B20" t="s">
        <v>14</v>
      </c>
      <c r="C20" s="1">
        <v>7</v>
      </c>
      <c r="D20" s="1">
        <v>15</v>
      </c>
      <c r="E20" s="1">
        <v>12</v>
      </c>
      <c r="F20" s="1">
        <v>18</v>
      </c>
      <c r="G20" s="1">
        <f t="shared" si="4"/>
        <v>24</v>
      </c>
      <c r="H20" s="1">
        <f t="shared" si="0"/>
        <v>52</v>
      </c>
      <c r="I20" s="2">
        <f t="shared" si="1"/>
        <v>24</v>
      </c>
      <c r="J20" s="12">
        <f t="shared" si="5"/>
        <v>2.1543985637342909E-2</v>
      </c>
      <c r="L20" s="9">
        <f t="shared" si="8"/>
        <v>19</v>
      </c>
      <c r="M20" t="s">
        <v>43</v>
      </c>
      <c r="N20" s="1">
        <v>0</v>
      </c>
      <c r="O20" s="1">
        <v>13</v>
      </c>
      <c r="P20" s="1">
        <v>3</v>
      </c>
      <c r="Q20" s="1">
        <v>30</v>
      </c>
      <c r="R20" s="1">
        <f t="shared" si="6"/>
        <v>30</v>
      </c>
      <c r="S20" s="1">
        <f t="shared" si="2"/>
        <v>46</v>
      </c>
      <c r="T20" s="2">
        <f t="shared" si="3"/>
        <v>10</v>
      </c>
    </row>
    <row r="21" spans="1:20">
      <c r="A21" s="9">
        <f t="shared" si="7"/>
        <v>20</v>
      </c>
      <c r="B21" t="s">
        <v>7</v>
      </c>
      <c r="C21" s="1">
        <v>6</v>
      </c>
      <c r="D21" s="1">
        <v>18</v>
      </c>
      <c r="E21" s="1">
        <v>17</v>
      </c>
      <c r="F21" s="1">
        <v>14</v>
      </c>
      <c r="G21" s="1">
        <f t="shared" si="4"/>
        <v>21</v>
      </c>
      <c r="H21" s="1">
        <f t="shared" si="0"/>
        <v>55</v>
      </c>
      <c r="I21" s="2">
        <f t="shared" si="1"/>
        <v>19</v>
      </c>
      <c r="J21" s="12">
        <f t="shared" si="5"/>
        <v>1.7055655296229804E-2</v>
      </c>
      <c r="L21" s="9">
        <f t="shared" si="8"/>
        <v>20</v>
      </c>
      <c r="M21" t="s">
        <v>27</v>
      </c>
      <c r="N21" s="1">
        <v>2</v>
      </c>
      <c r="O21" s="1">
        <v>11</v>
      </c>
      <c r="P21" s="1">
        <v>9</v>
      </c>
      <c r="Q21" s="1">
        <v>27</v>
      </c>
      <c r="R21" s="1">
        <f t="shared" si="6"/>
        <v>27</v>
      </c>
      <c r="S21" s="1">
        <f t="shared" si="2"/>
        <v>49</v>
      </c>
      <c r="T21" s="2">
        <f t="shared" si="3"/>
        <v>8</v>
      </c>
    </row>
    <row r="22" spans="1:20">
      <c r="L22" s="9">
        <f t="shared" si="8"/>
        <v>21</v>
      </c>
      <c r="M22" t="s">
        <v>30</v>
      </c>
      <c r="N22" s="1">
        <v>1</v>
      </c>
      <c r="O22" s="1">
        <v>11</v>
      </c>
      <c r="P22" s="1">
        <v>6</v>
      </c>
      <c r="Q22" s="1">
        <v>29</v>
      </c>
      <c r="R22" s="1">
        <f t="shared" si="6"/>
        <v>29</v>
      </c>
      <c r="S22" s="1">
        <f t="shared" si="2"/>
        <v>47</v>
      </c>
      <c r="T22" s="2">
        <f t="shared" si="3"/>
        <v>8</v>
      </c>
    </row>
    <row r="23" spans="1:20">
      <c r="I23" s="2">
        <f>SUM(I2:I21)</f>
        <v>1114</v>
      </c>
      <c r="L23" s="9">
        <f t="shared" si="8"/>
        <v>22</v>
      </c>
      <c r="M23" t="s">
        <v>34</v>
      </c>
      <c r="N23" s="1">
        <v>2</v>
      </c>
      <c r="O23" s="1">
        <v>15</v>
      </c>
      <c r="P23" s="1">
        <v>13</v>
      </c>
      <c r="Q23" s="1">
        <v>19</v>
      </c>
      <c r="R23" s="1">
        <f t="shared" si="6"/>
        <v>27</v>
      </c>
      <c r="S23" s="1">
        <f t="shared" si="2"/>
        <v>49</v>
      </c>
      <c r="T23" s="2">
        <f t="shared" si="3"/>
        <v>8</v>
      </c>
    </row>
    <row r="24" spans="1:20">
      <c r="A24" t="s">
        <v>68</v>
      </c>
      <c r="L24" s="9">
        <f t="shared" si="8"/>
        <v>23</v>
      </c>
      <c r="M24" t="s">
        <v>35</v>
      </c>
      <c r="N24" s="1">
        <v>2</v>
      </c>
      <c r="O24" s="1">
        <v>14</v>
      </c>
      <c r="P24" s="1">
        <v>13</v>
      </c>
      <c r="Q24" s="1">
        <v>19</v>
      </c>
      <c r="R24" s="1">
        <f t="shared" si="6"/>
        <v>28</v>
      </c>
      <c r="S24" s="1">
        <f t="shared" si="2"/>
        <v>48</v>
      </c>
      <c r="T24" s="2">
        <f t="shared" si="3"/>
        <v>7</v>
      </c>
    </row>
    <row r="25" spans="1:20">
      <c r="A25">
        <v>76</v>
      </c>
      <c r="L25" s="9">
        <f t="shared" si="8"/>
        <v>24</v>
      </c>
      <c r="M25" t="s">
        <v>26</v>
      </c>
      <c r="N25" s="1">
        <v>2</v>
      </c>
      <c r="O25" s="1">
        <v>10</v>
      </c>
      <c r="P25" s="1">
        <v>11</v>
      </c>
      <c r="Q25" s="1">
        <v>25</v>
      </c>
      <c r="R25" s="1">
        <f t="shared" si="6"/>
        <v>28</v>
      </c>
      <c r="S25" s="1">
        <f t="shared" si="2"/>
        <v>48</v>
      </c>
      <c r="T25" s="2">
        <f t="shared" si="3"/>
        <v>5</v>
      </c>
    </row>
    <row r="26" spans="1:20">
      <c r="I26" t="s">
        <v>15</v>
      </c>
      <c r="J26" s="11">
        <v>0.1104</v>
      </c>
    </row>
    <row r="27" spans="1:20">
      <c r="I27" t="s">
        <v>16</v>
      </c>
      <c r="J27" s="11">
        <v>0.10680000000000001</v>
      </c>
    </row>
    <row r="28" spans="1:20">
      <c r="I28" t="s">
        <v>4</v>
      </c>
      <c r="J28" s="11">
        <v>6.7299999999999999E-2</v>
      </c>
    </row>
    <row r="29" spans="1:20">
      <c r="I29" t="s">
        <v>1</v>
      </c>
      <c r="J29" s="11">
        <v>6.5500000000000003E-2</v>
      </c>
    </row>
    <row r="30" spans="1:20">
      <c r="I30" t="s">
        <v>3</v>
      </c>
      <c r="J30" s="11">
        <v>6.0100000000000001E-2</v>
      </c>
    </row>
    <row r="31" spans="1:20">
      <c r="I31" t="s">
        <v>11</v>
      </c>
      <c r="J31" s="11">
        <v>5.4800000000000001E-2</v>
      </c>
    </row>
    <row r="32" spans="1:20">
      <c r="I32" t="s">
        <v>17</v>
      </c>
      <c r="J32" s="11">
        <v>5.2999999999999999E-2</v>
      </c>
    </row>
    <row r="33" spans="9:10">
      <c r="I33" t="s">
        <v>6</v>
      </c>
      <c r="J33" s="11">
        <v>5.1200000000000002E-2</v>
      </c>
    </row>
    <row r="34" spans="9:10">
      <c r="I34" t="s">
        <v>13</v>
      </c>
      <c r="J34" s="11">
        <v>5.1200000000000002E-2</v>
      </c>
    </row>
    <row r="35" spans="9:10">
      <c r="I35" t="s">
        <v>2</v>
      </c>
      <c r="J35" s="11">
        <v>5.0299999999999997E-2</v>
      </c>
    </row>
    <row r="36" spans="9:10">
      <c r="I36" t="s">
        <v>9</v>
      </c>
      <c r="J36" s="11">
        <v>4.4900000000000002E-2</v>
      </c>
    </row>
    <row r="37" spans="9:10">
      <c r="I37" t="s">
        <v>10</v>
      </c>
      <c r="J37" s="11">
        <v>4.4900000000000002E-2</v>
      </c>
    </row>
    <row r="38" spans="9:10">
      <c r="I38" t="s">
        <v>8</v>
      </c>
      <c r="J38" s="11">
        <v>4.2200000000000001E-2</v>
      </c>
    </row>
    <row r="39" spans="9:10">
      <c r="I39" t="s">
        <v>12</v>
      </c>
      <c r="J39" s="11">
        <v>3.5900000000000001E-2</v>
      </c>
    </row>
    <row r="40" spans="9:10">
      <c r="I40" t="s">
        <v>5</v>
      </c>
      <c r="J40" s="11">
        <v>3.5000000000000003E-2</v>
      </c>
    </row>
    <row r="41" spans="9:10">
      <c r="I41" t="s">
        <v>18</v>
      </c>
      <c r="J41" s="11">
        <v>3.1399999999999997E-2</v>
      </c>
    </row>
    <row r="42" spans="9:10">
      <c r="I42" t="s">
        <v>19</v>
      </c>
      <c r="J42" s="11">
        <v>2.87E-2</v>
      </c>
    </row>
    <row r="43" spans="9:10">
      <c r="I43" t="s">
        <v>20</v>
      </c>
      <c r="J43" s="11">
        <v>2.7799999999999998E-2</v>
      </c>
    </row>
    <row r="44" spans="9:10">
      <c r="I44" t="s">
        <v>14</v>
      </c>
      <c r="J44" s="11">
        <v>2.1499999999999998E-2</v>
      </c>
    </row>
    <row r="45" spans="9:10">
      <c r="I45" t="s">
        <v>7</v>
      </c>
      <c r="J45" s="11">
        <v>1.7100000000000001E-2</v>
      </c>
    </row>
    <row r="47" spans="9:10">
      <c r="J47" s="11">
        <f>SUM(J26:J45)</f>
        <v>1.0000000000000002</v>
      </c>
    </row>
  </sheetData>
  <sortState ref="M2:V25">
    <sortCondition descending="1" ref="T2:T25"/>
  </sortState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6"/>
  <sheetViews>
    <sheetView topLeftCell="BS1" workbookViewId="0">
      <selection activeCell="CM3" sqref="CM3:CT46"/>
    </sheetView>
  </sheetViews>
  <sheetFormatPr baseColWidth="10" defaultRowHeight="15" x14ac:dyDescent="0"/>
  <cols>
    <col min="7" max="8" width="10.83203125" style="7"/>
    <col min="16" max="16" width="10.83203125" style="7"/>
    <col min="25" max="25" width="10.83203125" style="7"/>
    <col min="34" max="34" width="10.83203125" style="7"/>
    <col min="43" max="43" width="10.83203125" style="7"/>
    <col min="52" max="52" width="10.83203125" style="7"/>
    <col min="61" max="61" width="10.83203125" style="7"/>
    <col min="70" max="70" width="10.83203125" style="7"/>
    <col min="79" max="79" width="10.83203125" style="7"/>
    <col min="88" max="88" width="10.83203125" style="7"/>
    <col min="97" max="97" width="10.83203125" style="7"/>
  </cols>
  <sheetData>
    <row r="1" spans="1:98">
      <c r="A1" s="10">
        <v>76</v>
      </c>
      <c r="B1" s="4" t="s">
        <v>55</v>
      </c>
      <c r="C1" s="4"/>
      <c r="D1" s="4"/>
      <c r="E1" s="4"/>
      <c r="F1" s="4"/>
      <c r="G1" s="5"/>
      <c r="H1" s="5"/>
      <c r="K1" s="4" t="s">
        <v>56</v>
      </c>
      <c r="L1" s="4"/>
      <c r="M1" s="4"/>
      <c r="N1" s="4"/>
      <c r="O1" s="4"/>
      <c r="P1" s="5"/>
      <c r="Q1" s="4"/>
      <c r="T1" s="4" t="s">
        <v>57</v>
      </c>
      <c r="U1" s="4"/>
      <c r="V1" s="4"/>
      <c r="W1" s="4"/>
      <c r="X1" s="4"/>
      <c r="Y1" s="5"/>
      <c r="Z1" s="4"/>
      <c r="AC1" s="4" t="s">
        <v>58</v>
      </c>
      <c r="AD1" s="4"/>
      <c r="AE1" s="4"/>
      <c r="AF1" s="4"/>
      <c r="AG1" s="4"/>
      <c r="AH1" s="5"/>
      <c r="AI1" s="4"/>
      <c r="AL1" s="4" t="s">
        <v>59</v>
      </c>
      <c r="AM1" s="4"/>
      <c r="AN1" s="4"/>
      <c r="AO1" s="4"/>
      <c r="AP1" s="4"/>
      <c r="AQ1" s="5"/>
      <c r="AR1" s="4"/>
      <c r="AU1" s="4" t="s">
        <v>60</v>
      </c>
      <c r="AV1" s="4"/>
      <c r="AW1" s="4"/>
      <c r="AX1" s="4"/>
      <c r="AY1" s="4"/>
      <c r="AZ1" s="5"/>
      <c r="BA1" s="4"/>
      <c r="BD1" s="4" t="s">
        <v>61</v>
      </c>
      <c r="BE1" s="4"/>
      <c r="BF1" s="4"/>
      <c r="BG1" s="4"/>
      <c r="BH1" s="4"/>
      <c r="BI1" s="5"/>
      <c r="BJ1" s="4"/>
      <c r="BM1" s="4" t="s">
        <v>62</v>
      </c>
      <c r="BN1" s="4"/>
      <c r="BO1" s="4"/>
      <c r="BP1" s="4"/>
      <c r="BQ1" s="4"/>
      <c r="BR1" s="5"/>
      <c r="BS1" s="4"/>
      <c r="BV1" s="4" t="s">
        <v>63</v>
      </c>
      <c r="BW1" s="4"/>
      <c r="BX1" s="4"/>
      <c r="BY1" s="4"/>
      <c r="BZ1" s="4"/>
      <c r="CA1" s="5"/>
      <c r="CB1" s="4"/>
      <c r="CE1" s="4" t="s">
        <v>64</v>
      </c>
      <c r="CF1" s="4"/>
      <c r="CG1" s="4"/>
      <c r="CH1" s="4"/>
      <c r="CI1" s="4"/>
      <c r="CJ1" s="5"/>
      <c r="CK1" s="4"/>
      <c r="CN1" s="4" t="s">
        <v>65</v>
      </c>
      <c r="CO1" s="4"/>
      <c r="CP1" s="4"/>
      <c r="CQ1" s="4"/>
      <c r="CR1" s="4"/>
      <c r="CS1" s="5"/>
      <c r="CT1" s="4"/>
    </row>
    <row r="2" spans="1:98">
      <c r="B2" s="3" t="s">
        <v>51</v>
      </c>
      <c r="C2" s="3" t="s">
        <v>52</v>
      </c>
      <c r="D2" s="3" t="s">
        <v>22</v>
      </c>
      <c r="E2" s="3" t="s">
        <v>53</v>
      </c>
      <c r="F2" s="3" t="s">
        <v>54</v>
      </c>
      <c r="G2" s="6" t="s">
        <v>67</v>
      </c>
      <c r="H2" s="6" t="s">
        <v>66</v>
      </c>
      <c r="K2" s="3" t="s">
        <v>51</v>
      </c>
      <c r="L2" s="3" t="s">
        <v>52</v>
      </c>
      <c r="M2" s="3" t="s">
        <v>22</v>
      </c>
      <c r="N2" s="3" t="s">
        <v>53</v>
      </c>
      <c r="O2" s="3" t="s">
        <v>54</v>
      </c>
      <c r="P2" s="6" t="s">
        <v>67</v>
      </c>
      <c r="Q2" s="3" t="s">
        <v>66</v>
      </c>
      <c r="T2" s="3" t="s">
        <v>51</v>
      </c>
      <c r="U2" s="3" t="s">
        <v>52</v>
      </c>
      <c r="V2" s="3" t="s">
        <v>22</v>
      </c>
      <c r="W2" s="3" t="s">
        <v>53</v>
      </c>
      <c r="X2" s="3" t="s">
        <v>54</v>
      </c>
      <c r="Y2" s="6" t="s">
        <v>67</v>
      </c>
      <c r="Z2" s="3" t="s">
        <v>66</v>
      </c>
      <c r="AC2" s="3" t="s">
        <v>51</v>
      </c>
      <c r="AD2" s="3" t="s">
        <v>52</v>
      </c>
      <c r="AE2" s="3" t="s">
        <v>22</v>
      </c>
      <c r="AF2" s="3" t="s">
        <v>53</v>
      </c>
      <c r="AG2" s="3" t="s">
        <v>54</v>
      </c>
      <c r="AH2" s="6" t="s">
        <v>67</v>
      </c>
      <c r="AI2" s="3" t="s">
        <v>66</v>
      </c>
      <c r="AL2" s="3" t="s">
        <v>51</v>
      </c>
      <c r="AM2" s="3" t="s">
        <v>52</v>
      </c>
      <c r="AN2" s="3" t="s">
        <v>22</v>
      </c>
      <c r="AO2" s="3" t="s">
        <v>53</v>
      </c>
      <c r="AP2" s="3" t="s">
        <v>54</v>
      </c>
      <c r="AQ2" s="6" t="s">
        <v>67</v>
      </c>
      <c r="AR2" s="3" t="s">
        <v>66</v>
      </c>
      <c r="AU2" s="3" t="s">
        <v>51</v>
      </c>
      <c r="AV2" s="3" t="s">
        <v>52</v>
      </c>
      <c r="AW2" s="3" t="s">
        <v>22</v>
      </c>
      <c r="AX2" s="3" t="s">
        <v>53</v>
      </c>
      <c r="AY2" s="3" t="s">
        <v>54</v>
      </c>
      <c r="AZ2" s="6" t="s">
        <v>67</v>
      </c>
      <c r="BA2" s="3" t="s">
        <v>66</v>
      </c>
      <c r="BD2" s="3" t="s">
        <v>51</v>
      </c>
      <c r="BE2" s="3" t="s">
        <v>52</v>
      </c>
      <c r="BF2" s="3" t="s">
        <v>22</v>
      </c>
      <c r="BG2" s="3" t="s">
        <v>53</v>
      </c>
      <c r="BH2" s="3" t="s">
        <v>54</v>
      </c>
      <c r="BI2" s="6" t="s">
        <v>67</v>
      </c>
      <c r="BJ2" s="3" t="s">
        <v>66</v>
      </c>
      <c r="BM2" s="3" t="s">
        <v>51</v>
      </c>
      <c r="BN2" s="3" t="s">
        <v>52</v>
      </c>
      <c r="BO2" s="3" t="s">
        <v>22</v>
      </c>
      <c r="BP2" s="3" t="s">
        <v>53</v>
      </c>
      <c r="BQ2" s="3" t="s">
        <v>54</v>
      </c>
      <c r="BR2" s="6" t="s">
        <v>67</v>
      </c>
      <c r="BS2" s="3" t="s">
        <v>66</v>
      </c>
      <c r="BV2" s="3" t="s">
        <v>51</v>
      </c>
      <c r="BW2" s="3" t="s">
        <v>52</v>
      </c>
      <c r="BX2" s="3" t="s">
        <v>22</v>
      </c>
      <c r="BY2" s="3" t="s">
        <v>53</v>
      </c>
      <c r="BZ2" s="3" t="s">
        <v>54</v>
      </c>
      <c r="CA2" s="6" t="s">
        <v>67</v>
      </c>
      <c r="CB2" s="3" t="s">
        <v>66</v>
      </c>
      <c r="CE2" s="3" t="s">
        <v>51</v>
      </c>
      <c r="CF2" s="3" t="s">
        <v>52</v>
      </c>
      <c r="CG2" s="3" t="s">
        <v>22</v>
      </c>
      <c r="CH2" s="3" t="s">
        <v>53</v>
      </c>
      <c r="CI2" s="3" t="s">
        <v>54</v>
      </c>
      <c r="CJ2" s="6" t="s">
        <v>67</v>
      </c>
      <c r="CK2" s="3" t="s">
        <v>66</v>
      </c>
      <c r="CN2" s="3" t="s">
        <v>51</v>
      </c>
      <c r="CO2" s="3" t="s">
        <v>52</v>
      </c>
      <c r="CP2" s="3" t="s">
        <v>22</v>
      </c>
      <c r="CQ2" s="3" t="s">
        <v>53</v>
      </c>
      <c r="CR2" s="3" t="s">
        <v>54</v>
      </c>
      <c r="CS2" s="6" t="s">
        <v>67</v>
      </c>
      <c r="CT2" s="3" t="s">
        <v>66</v>
      </c>
    </row>
    <row r="3" spans="1:98">
      <c r="A3" t="s">
        <v>2</v>
      </c>
      <c r="B3">
        <v>5</v>
      </c>
      <c r="C3">
        <v>2</v>
      </c>
      <c r="D3">
        <v>1</v>
      </c>
      <c r="E3">
        <v>0</v>
      </c>
      <c r="F3">
        <v>1</v>
      </c>
      <c r="G3" s="7">
        <f t="shared" ref="G3:G46" si="0">SUM(B3:F3)</f>
        <v>9</v>
      </c>
      <c r="H3" s="7">
        <f t="shared" ref="H3:H46" si="1">3*B3+C3-E3-3*F3</f>
        <v>14</v>
      </c>
      <c r="J3" t="s">
        <v>4</v>
      </c>
      <c r="K3">
        <v>6</v>
      </c>
      <c r="L3">
        <v>7</v>
      </c>
      <c r="M3">
        <v>3</v>
      </c>
      <c r="N3">
        <v>1</v>
      </c>
      <c r="O3">
        <v>2</v>
      </c>
      <c r="P3" s="7">
        <f t="shared" ref="P3:P46" si="2">SUM(K3:O3)</f>
        <v>19</v>
      </c>
      <c r="Q3">
        <f t="shared" ref="Q3:Q46" si="3">3*K3+L3-N3-3*O3</f>
        <v>18</v>
      </c>
      <c r="S3" t="s">
        <v>2</v>
      </c>
      <c r="T3">
        <v>1</v>
      </c>
      <c r="U3">
        <v>1</v>
      </c>
      <c r="V3">
        <v>1</v>
      </c>
      <c r="W3">
        <v>0</v>
      </c>
      <c r="X3">
        <v>1</v>
      </c>
      <c r="Y3" s="7">
        <f t="shared" ref="Y3:Y46" si="4">SUM(T3:X3)</f>
        <v>4</v>
      </c>
      <c r="Z3">
        <f t="shared" ref="Z3:Z46" si="5">3*T3+U3-W3-3*X3</f>
        <v>1</v>
      </c>
      <c r="AB3" t="s">
        <v>6</v>
      </c>
      <c r="AC3">
        <v>3</v>
      </c>
      <c r="AD3">
        <v>3</v>
      </c>
      <c r="AE3">
        <v>0</v>
      </c>
      <c r="AF3">
        <v>1</v>
      </c>
      <c r="AG3">
        <v>1</v>
      </c>
      <c r="AH3" s="7">
        <f t="shared" ref="AH3:AH46" si="6">SUM(AC3:AG3)</f>
        <v>8</v>
      </c>
      <c r="AI3">
        <f t="shared" ref="AI3:AI46" si="7">3*AC3+AD3-AF3-3*AG3</f>
        <v>8</v>
      </c>
      <c r="AK3" t="s">
        <v>9</v>
      </c>
      <c r="AL3">
        <v>4</v>
      </c>
      <c r="AM3">
        <v>1</v>
      </c>
      <c r="AN3">
        <v>1</v>
      </c>
      <c r="AO3">
        <v>0</v>
      </c>
      <c r="AP3">
        <v>1</v>
      </c>
      <c r="AQ3" s="7">
        <f t="shared" ref="AQ3:AQ46" si="8">SUM(AL3:AP3)</f>
        <v>7</v>
      </c>
      <c r="AR3">
        <f t="shared" ref="AR3:AR46" si="9">3*AL3+AM3-AO3-3*AP3</f>
        <v>10</v>
      </c>
      <c r="AT3" t="s">
        <v>15</v>
      </c>
      <c r="AU3">
        <v>4</v>
      </c>
      <c r="AV3">
        <v>6</v>
      </c>
      <c r="AW3">
        <v>1</v>
      </c>
      <c r="AX3">
        <v>0</v>
      </c>
      <c r="AY3">
        <v>1</v>
      </c>
      <c r="AZ3" s="7">
        <f t="shared" ref="AZ3:AZ46" si="10">SUM(AU3:AY3)</f>
        <v>12</v>
      </c>
      <c r="BA3">
        <f t="shared" ref="BA3:BA46" si="11">3*AU3+AV3-AX3-3*AY3</f>
        <v>15</v>
      </c>
      <c r="BC3" t="s">
        <v>15</v>
      </c>
      <c r="BD3">
        <v>5</v>
      </c>
      <c r="BE3">
        <v>6</v>
      </c>
      <c r="BF3">
        <v>1</v>
      </c>
      <c r="BG3">
        <v>0</v>
      </c>
      <c r="BH3">
        <v>1</v>
      </c>
      <c r="BI3" s="7">
        <f t="shared" ref="BI3:BI46" si="12">SUM(BD3:BH3)</f>
        <v>13</v>
      </c>
      <c r="BJ3">
        <f t="shared" ref="BJ3:BJ46" si="13">3*BD3+BE3-BG3-3*BH3</f>
        <v>18</v>
      </c>
      <c r="BL3" t="s">
        <v>16</v>
      </c>
      <c r="BM3">
        <v>4</v>
      </c>
      <c r="BN3">
        <v>2</v>
      </c>
      <c r="BO3">
        <v>0</v>
      </c>
      <c r="BP3">
        <v>0</v>
      </c>
      <c r="BQ3">
        <v>1</v>
      </c>
      <c r="BR3" s="7">
        <f t="shared" ref="BR3:BR46" si="14">SUM(BM3:BQ3)</f>
        <v>7</v>
      </c>
      <c r="BS3">
        <f t="shared" ref="BS3:BS46" si="15">3*BM3+BN3-BP3-3*BQ3</f>
        <v>11</v>
      </c>
      <c r="BU3" t="s">
        <v>8</v>
      </c>
      <c r="BV3">
        <v>3</v>
      </c>
      <c r="BW3">
        <v>0</v>
      </c>
      <c r="BX3">
        <v>0</v>
      </c>
      <c r="BY3">
        <v>0</v>
      </c>
      <c r="BZ3">
        <v>1</v>
      </c>
      <c r="CA3" s="7">
        <f t="shared" ref="CA3:CA46" si="16">SUM(BV3:BZ3)</f>
        <v>4</v>
      </c>
      <c r="CB3">
        <f t="shared" ref="CB3:CB46" si="17">3*BV3+BW3-BY3-3*BZ3</f>
        <v>6</v>
      </c>
      <c r="CD3" t="s">
        <v>15</v>
      </c>
      <c r="CE3">
        <v>5</v>
      </c>
      <c r="CF3">
        <v>9</v>
      </c>
      <c r="CG3">
        <v>1</v>
      </c>
      <c r="CH3">
        <v>0</v>
      </c>
      <c r="CI3">
        <v>1</v>
      </c>
      <c r="CJ3" s="7">
        <f t="shared" ref="CJ3:CJ46" si="18">SUM(CE3:CI3)</f>
        <v>16</v>
      </c>
      <c r="CK3">
        <f t="shared" ref="CK3:CK46" si="19">3*CE3+CF3-CH3-3*CI3</f>
        <v>21</v>
      </c>
      <c r="CM3" t="s">
        <v>44</v>
      </c>
      <c r="CN3">
        <v>2</v>
      </c>
      <c r="CO3">
        <v>0</v>
      </c>
      <c r="CP3">
        <v>0</v>
      </c>
      <c r="CQ3">
        <v>0</v>
      </c>
      <c r="CR3">
        <v>1</v>
      </c>
      <c r="CS3" s="7">
        <f t="shared" ref="CS3:CS46" si="20">SUM(CN3:CR3)</f>
        <v>3</v>
      </c>
      <c r="CT3">
        <f t="shared" ref="CT3:CT46" si="21">3*CN3+CO3-CQ3-3*CR3</f>
        <v>3</v>
      </c>
    </row>
    <row r="4" spans="1:98">
      <c r="A4" t="s">
        <v>13</v>
      </c>
      <c r="B4">
        <v>3</v>
      </c>
      <c r="C4">
        <v>4</v>
      </c>
      <c r="D4">
        <v>0</v>
      </c>
      <c r="E4">
        <v>1</v>
      </c>
      <c r="F4">
        <v>1</v>
      </c>
      <c r="G4" s="7">
        <f t="shared" si="0"/>
        <v>9</v>
      </c>
      <c r="H4" s="7">
        <f t="shared" si="1"/>
        <v>9</v>
      </c>
      <c r="J4" t="s">
        <v>15</v>
      </c>
      <c r="K4">
        <v>4</v>
      </c>
      <c r="L4">
        <v>4</v>
      </c>
      <c r="M4">
        <v>2</v>
      </c>
      <c r="N4">
        <v>0</v>
      </c>
      <c r="O4">
        <v>1</v>
      </c>
      <c r="P4" s="7">
        <f t="shared" si="2"/>
        <v>11</v>
      </c>
      <c r="Q4">
        <f t="shared" si="3"/>
        <v>13</v>
      </c>
      <c r="S4" t="s">
        <v>9</v>
      </c>
      <c r="T4">
        <v>1</v>
      </c>
      <c r="U4">
        <v>1</v>
      </c>
      <c r="V4">
        <v>0</v>
      </c>
      <c r="W4">
        <v>0</v>
      </c>
      <c r="X4">
        <v>1</v>
      </c>
      <c r="Y4" s="7">
        <f t="shared" si="4"/>
        <v>3</v>
      </c>
      <c r="Z4">
        <f t="shared" si="5"/>
        <v>1</v>
      </c>
      <c r="AB4" t="s">
        <v>1</v>
      </c>
      <c r="AC4">
        <v>2</v>
      </c>
      <c r="AD4">
        <v>4</v>
      </c>
      <c r="AE4">
        <v>0</v>
      </c>
      <c r="AF4">
        <v>0</v>
      </c>
      <c r="AG4">
        <v>1</v>
      </c>
      <c r="AH4" s="7">
        <f t="shared" si="6"/>
        <v>7</v>
      </c>
      <c r="AI4">
        <f t="shared" si="7"/>
        <v>7</v>
      </c>
      <c r="AK4" t="s">
        <v>16</v>
      </c>
      <c r="AL4">
        <v>4</v>
      </c>
      <c r="AM4">
        <v>2</v>
      </c>
      <c r="AN4">
        <v>0</v>
      </c>
      <c r="AO4">
        <v>1</v>
      </c>
      <c r="AP4">
        <v>1</v>
      </c>
      <c r="AQ4" s="7">
        <f t="shared" si="8"/>
        <v>8</v>
      </c>
      <c r="AR4">
        <f t="shared" si="9"/>
        <v>10</v>
      </c>
      <c r="AT4" t="s">
        <v>2</v>
      </c>
      <c r="AU4">
        <v>5</v>
      </c>
      <c r="AV4">
        <v>1</v>
      </c>
      <c r="AW4">
        <v>1</v>
      </c>
      <c r="AX4">
        <v>0</v>
      </c>
      <c r="AY4">
        <v>1</v>
      </c>
      <c r="AZ4" s="7">
        <f t="shared" si="10"/>
        <v>8</v>
      </c>
      <c r="BA4">
        <f t="shared" si="11"/>
        <v>13</v>
      </c>
      <c r="BC4" t="s">
        <v>8</v>
      </c>
      <c r="BD4">
        <v>4</v>
      </c>
      <c r="BE4">
        <v>2</v>
      </c>
      <c r="BF4">
        <v>1</v>
      </c>
      <c r="BG4">
        <v>0</v>
      </c>
      <c r="BH4">
        <v>1</v>
      </c>
      <c r="BI4" s="7">
        <f t="shared" si="12"/>
        <v>8</v>
      </c>
      <c r="BJ4">
        <f t="shared" si="13"/>
        <v>11</v>
      </c>
      <c r="BL4" t="s">
        <v>8</v>
      </c>
      <c r="BM4">
        <v>4</v>
      </c>
      <c r="BN4">
        <v>1</v>
      </c>
      <c r="BO4">
        <v>1</v>
      </c>
      <c r="BP4">
        <v>1</v>
      </c>
      <c r="BQ4">
        <v>1</v>
      </c>
      <c r="BR4" s="7">
        <f t="shared" si="14"/>
        <v>8</v>
      </c>
      <c r="BS4">
        <f t="shared" si="15"/>
        <v>9</v>
      </c>
      <c r="BU4" t="s">
        <v>15</v>
      </c>
      <c r="BV4">
        <v>2</v>
      </c>
      <c r="BW4">
        <v>2</v>
      </c>
      <c r="BX4">
        <v>0</v>
      </c>
      <c r="BY4">
        <v>0</v>
      </c>
      <c r="BZ4">
        <v>2</v>
      </c>
      <c r="CA4" s="7">
        <f t="shared" si="16"/>
        <v>6</v>
      </c>
      <c r="CB4">
        <f t="shared" si="17"/>
        <v>2</v>
      </c>
      <c r="CD4" t="s">
        <v>13</v>
      </c>
      <c r="CE4">
        <v>6</v>
      </c>
      <c r="CF4">
        <v>3</v>
      </c>
      <c r="CG4">
        <v>0</v>
      </c>
      <c r="CH4">
        <v>1</v>
      </c>
      <c r="CI4">
        <v>1</v>
      </c>
      <c r="CJ4" s="7">
        <f t="shared" si="18"/>
        <v>11</v>
      </c>
      <c r="CK4">
        <f t="shared" si="19"/>
        <v>17</v>
      </c>
      <c r="CM4" t="s">
        <v>11</v>
      </c>
      <c r="CN4">
        <v>2</v>
      </c>
      <c r="CO4">
        <v>0</v>
      </c>
      <c r="CP4">
        <v>0</v>
      </c>
      <c r="CQ4">
        <v>2</v>
      </c>
      <c r="CR4">
        <v>1</v>
      </c>
      <c r="CS4" s="7">
        <f t="shared" si="20"/>
        <v>5</v>
      </c>
      <c r="CT4">
        <f t="shared" si="21"/>
        <v>1</v>
      </c>
    </row>
    <row r="5" spans="1:98">
      <c r="A5" t="s">
        <v>16</v>
      </c>
      <c r="B5">
        <v>3</v>
      </c>
      <c r="C5">
        <v>3</v>
      </c>
      <c r="D5">
        <v>0</v>
      </c>
      <c r="E5">
        <v>0</v>
      </c>
      <c r="F5">
        <v>1</v>
      </c>
      <c r="G5" s="7">
        <f t="shared" si="0"/>
        <v>7</v>
      </c>
      <c r="H5" s="7">
        <f t="shared" si="1"/>
        <v>9</v>
      </c>
      <c r="J5" t="s">
        <v>13</v>
      </c>
      <c r="K5">
        <v>4</v>
      </c>
      <c r="L5">
        <v>3</v>
      </c>
      <c r="M5">
        <v>0</v>
      </c>
      <c r="N5">
        <v>0</v>
      </c>
      <c r="O5">
        <v>2</v>
      </c>
      <c r="P5" s="7">
        <f t="shared" si="2"/>
        <v>9</v>
      </c>
      <c r="Q5">
        <f t="shared" si="3"/>
        <v>9</v>
      </c>
      <c r="S5" t="s">
        <v>15</v>
      </c>
      <c r="T5">
        <v>2</v>
      </c>
      <c r="U5">
        <v>1</v>
      </c>
      <c r="V5">
        <v>1</v>
      </c>
      <c r="W5">
        <v>0</v>
      </c>
      <c r="X5">
        <v>2</v>
      </c>
      <c r="Y5" s="7">
        <f t="shared" si="4"/>
        <v>6</v>
      </c>
      <c r="Z5">
        <f t="shared" si="5"/>
        <v>1</v>
      </c>
      <c r="AB5" t="s">
        <v>8</v>
      </c>
      <c r="AC5">
        <v>3</v>
      </c>
      <c r="AD5">
        <v>1</v>
      </c>
      <c r="AE5">
        <v>0</v>
      </c>
      <c r="AF5">
        <v>1</v>
      </c>
      <c r="AG5">
        <v>1</v>
      </c>
      <c r="AH5" s="7">
        <f t="shared" si="6"/>
        <v>6</v>
      </c>
      <c r="AI5">
        <f t="shared" si="7"/>
        <v>6</v>
      </c>
      <c r="AK5" t="s">
        <v>1</v>
      </c>
      <c r="AL5">
        <v>3</v>
      </c>
      <c r="AM5">
        <v>4</v>
      </c>
      <c r="AN5">
        <v>1</v>
      </c>
      <c r="AO5">
        <v>0</v>
      </c>
      <c r="AP5">
        <v>1</v>
      </c>
      <c r="AQ5" s="7">
        <f t="shared" si="8"/>
        <v>9</v>
      </c>
      <c r="AR5">
        <f t="shared" si="9"/>
        <v>10</v>
      </c>
      <c r="AT5" t="s">
        <v>13</v>
      </c>
      <c r="AU5">
        <v>3</v>
      </c>
      <c r="AV5">
        <v>3</v>
      </c>
      <c r="AW5">
        <v>1</v>
      </c>
      <c r="AX5">
        <v>0</v>
      </c>
      <c r="AY5">
        <v>1</v>
      </c>
      <c r="AZ5" s="7">
        <f t="shared" si="10"/>
        <v>8</v>
      </c>
      <c r="BA5">
        <f t="shared" si="11"/>
        <v>9</v>
      </c>
      <c r="BC5" t="s">
        <v>16</v>
      </c>
      <c r="BD5">
        <v>3</v>
      </c>
      <c r="BE5">
        <v>4</v>
      </c>
      <c r="BF5">
        <v>0</v>
      </c>
      <c r="BG5">
        <v>0</v>
      </c>
      <c r="BH5">
        <v>2</v>
      </c>
      <c r="BI5" s="7">
        <f t="shared" si="12"/>
        <v>9</v>
      </c>
      <c r="BJ5">
        <f t="shared" si="13"/>
        <v>7</v>
      </c>
      <c r="BL5" t="s">
        <v>15</v>
      </c>
      <c r="BM5">
        <v>3</v>
      </c>
      <c r="BN5">
        <v>3</v>
      </c>
      <c r="BO5">
        <v>0</v>
      </c>
      <c r="BP5">
        <v>0</v>
      </c>
      <c r="BQ5">
        <v>2</v>
      </c>
      <c r="BR5" s="7">
        <f t="shared" si="14"/>
        <v>8</v>
      </c>
      <c r="BS5">
        <f t="shared" si="15"/>
        <v>6</v>
      </c>
      <c r="BU5" t="s">
        <v>16</v>
      </c>
      <c r="BV5">
        <v>1</v>
      </c>
      <c r="BW5">
        <v>2</v>
      </c>
      <c r="BX5">
        <v>0</v>
      </c>
      <c r="BY5">
        <v>0</v>
      </c>
      <c r="BZ5">
        <v>1</v>
      </c>
      <c r="CA5" s="7">
        <f t="shared" si="16"/>
        <v>4</v>
      </c>
      <c r="CB5">
        <f t="shared" si="17"/>
        <v>2</v>
      </c>
      <c r="CD5" t="s">
        <v>4</v>
      </c>
      <c r="CE5">
        <v>6</v>
      </c>
      <c r="CF5">
        <v>9</v>
      </c>
      <c r="CG5">
        <v>2</v>
      </c>
      <c r="CH5">
        <v>2</v>
      </c>
      <c r="CI5">
        <v>3</v>
      </c>
      <c r="CJ5" s="7">
        <f t="shared" si="18"/>
        <v>22</v>
      </c>
      <c r="CK5">
        <f t="shared" si="19"/>
        <v>16</v>
      </c>
      <c r="CM5" t="s">
        <v>37</v>
      </c>
      <c r="CN5">
        <v>2</v>
      </c>
      <c r="CO5">
        <v>1</v>
      </c>
      <c r="CP5">
        <v>0</v>
      </c>
      <c r="CQ5">
        <v>0</v>
      </c>
      <c r="CR5">
        <v>2</v>
      </c>
      <c r="CS5" s="7">
        <f t="shared" si="20"/>
        <v>5</v>
      </c>
      <c r="CT5">
        <f t="shared" si="21"/>
        <v>1</v>
      </c>
    </row>
    <row r="6" spans="1:98">
      <c r="A6" t="s">
        <v>15</v>
      </c>
      <c r="B6">
        <v>4</v>
      </c>
      <c r="C6">
        <v>2</v>
      </c>
      <c r="D6">
        <v>2</v>
      </c>
      <c r="E6">
        <v>0</v>
      </c>
      <c r="F6">
        <v>2</v>
      </c>
      <c r="G6" s="7">
        <f t="shared" si="0"/>
        <v>10</v>
      </c>
      <c r="H6" s="7">
        <f t="shared" si="1"/>
        <v>8</v>
      </c>
      <c r="J6" t="s">
        <v>8</v>
      </c>
      <c r="K6">
        <v>4</v>
      </c>
      <c r="L6">
        <v>1</v>
      </c>
      <c r="M6">
        <v>0</v>
      </c>
      <c r="N6">
        <v>0</v>
      </c>
      <c r="O6">
        <v>2</v>
      </c>
      <c r="P6" s="7">
        <f t="shared" si="2"/>
        <v>7</v>
      </c>
      <c r="Q6">
        <f t="shared" si="3"/>
        <v>7</v>
      </c>
      <c r="S6" t="s">
        <v>16</v>
      </c>
      <c r="T6">
        <v>1</v>
      </c>
      <c r="U6">
        <v>1</v>
      </c>
      <c r="V6">
        <v>0</v>
      </c>
      <c r="W6">
        <v>0</v>
      </c>
      <c r="X6">
        <v>1</v>
      </c>
      <c r="Y6" s="7">
        <f t="shared" si="4"/>
        <v>3</v>
      </c>
      <c r="Z6">
        <f t="shared" si="5"/>
        <v>1</v>
      </c>
      <c r="AB6" t="s">
        <v>13</v>
      </c>
      <c r="AC6">
        <v>4</v>
      </c>
      <c r="AD6">
        <v>0</v>
      </c>
      <c r="AE6">
        <v>0</v>
      </c>
      <c r="AF6">
        <v>0</v>
      </c>
      <c r="AG6">
        <v>2</v>
      </c>
      <c r="AH6" s="7">
        <f t="shared" si="6"/>
        <v>6</v>
      </c>
      <c r="AI6">
        <f t="shared" si="7"/>
        <v>6</v>
      </c>
      <c r="AK6" t="s">
        <v>10</v>
      </c>
      <c r="AL6">
        <v>1</v>
      </c>
      <c r="AM6">
        <v>4</v>
      </c>
      <c r="AN6">
        <v>1</v>
      </c>
      <c r="AO6">
        <v>0</v>
      </c>
      <c r="AP6">
        <v>1</v>
      </c>
      <c r="AQ6" s="7">
        <f t="shared" si="8"/>
        <v>7</v>
      </c>
      <c r="AR6">
        <f t="shared" si="9"/>
        <v>4</v>
      </c>
      <c r="AT6" t="s">
        <v>4</v>
      </c>
      <c r="AU6">
        <v>4</v>
      </c>
      <c r="AV6">
        <v>4</v>
      </c>
      <c r="AW6">
        <v>3</v>
      </c>
      <c r="AX6">
        <v>2</v>
      </c>
      <c r="AY6">
        <v>2</v>
      </c>
      <c r="AZ6" s="7">
        <f t="shared" si="10"/>
        <v>15</v>
      </c>
      <c r="BA6">
        <f t="shared" si="11"/>
        <v>8</v>
      </c>
      <c r="BC6" t="s">
        <v>17</v>
      </c>
      <c r="BD6">
        <v>2</v>
      </c>
      <c r="BE6">
        <v>2</v>
      </c>
      <c r="BF6">
        <v>1</v>
      </c>
      <c r="BG6">
        <v>0</v>
      </c>
      <c r="BH6">
        <v>1</v>
      </c>
      <c r="BI6" s="7">
        <f t="shared" si="12"/>
        <v>6</v>
      </c>
      <c r="BJ6">
        <f t="shared" si="13"/>
        <v>5</v>
      </c>
      <c r="BL6" t="s">
        <v>17</v>
      </c>
      <c r="BM6">
        <v>2</v>
      </c>
      <c r="BN6">
        <v>2</v>
      </c>
      <c r="BO6">
        <v>0</v>
      </c>
      <c r="BP6">
        <v>0</v>
      </c>
      <c r="BQ6">
        <v>1</v>
      </c>
      <c r="BR6" s="7">
        <f t="shared" si="14"/>
        <v>5</v>
      </c>
      <c r="BS6">
        <f t="shared" si="15"/>
        <v>5</v>
      </c>
      <c r="BU6" t="s">
        <v>17</v>
      </c>
      <c r="BV6">
        <v>1</v>
      </c>
      <c r="BW6">
        <v>1</v>
      </c>
      <c r="BX6">
        <v>0</v>
      </c>
      <c r="BY6">
        <v>0</v>
      </c>
      <c r="BZ6">
        <v>1</v>
      </c>
      <c r="CA6" s="7">
        <f t="shared" si="16"/>
        <v>3</v>
      </c>
      <c r="CB6">
        <f t="shared" si="17"/>
        <v>1</v>
      </c>
      <c r="CD6" t="s">
        <v>8</v>
      </c>
      <c r="CE6">
        <v>5</v>
      </c>
      <c r="CF6">
        <v>2</v>
      </c>
      <c r="CG6">
        <v>0</v>
      </c>
      <c r="CH6">
        <v>1</v>
      </c>
      <c r="CI6">
        <v>1</v>
      </c>
      <c r="CJ6" s="7">
        <f t="shared" si="18"/>
        <v>9</v>
      </c>
      <c r="CK6">
        <f t="shared" si="19"/>
        <v>13</v>
      </c>
      <c r="CM6" t="s">
        <v>16</v>
      </c>
      <c r="CN6">
        <v>1</v>
      </c>
      <c r="CO6">
        <v>1</v>
      </c>
      <c r="CP6">
        <v>0</v>
      </c>
      <c r="CQ6">
        <v>0</v>
      </c>
      <c r="CR6">
        <v>1</v>
      </c>
      <c r="CS6" s="7">
        <f t="shared" si="20"/>
        <v>3</v>
      </c>
      <c r="CT6">
        <f t="shared" si="21"/>
        <v>1</v>
      </c>
    </row>
    <row r="7" spans="1:98">
      <c r="A7" t="s">
        <v>1</v>
      </c>
      <c r="B7">
        <v>2</v>
      </c>
      <c r="C7">
        <v>5</v>
      </c>
      <c r="D7">
        <v>1</v>
      </c>
      <c r="E7">
        <v>1</v>
      </c>
      <c r="F7">
        <v>1</v>
      </c>
      <c r="G7" s="7">
        <f t="shared" si="0"/>
        <v>10</v>
      </c>
      <c r="H7" s="7">
        <f t="shared" si="1"/>
        <v>7</v>
      </c>
      <c r="J7" t="s">
        <v>16</v>
      </c>
      <c r="K7">
        <v>2</v>
      </c>
      <c r="L7">
        <v>1</v>
      </c>
      <c r="M7">
        <v>0</v>
      </c>
      <c r="N7">
        <v>0</v>
      </c>
      <c r="O7">
        <v>1</v>
      </c>
      <c r="P7" s="7">
        <f t="shared" si="2"/>
        <v>4</v>
      </c>
      <c r="Q7">
        <f t="shared" si="3"/>
        <v>4</v>
      </c>
      <c r="S7" t="s">
        <v>1</v>
      </c>
      <c r="T7">
        <v>0</v>
      </c>
      <c r="U7">
        <v>3</v>
      </c>
      <c r="V7">
        <v>1</v>
      </c>
      <c r="W7">
        <v>0</v>
      </c>
      <c r="X7">
        <v>1</v>
      </c>
      <c r="Y7" s="7">
        <f t="shared" si="4"/>
        <v>5</v>
      </c>
      <c r="Z7">
        <f t="shared" si="5"/>
        <v>0</v>
      </c>
      <c r="AB7" t="s">
        <v>15</v>
      </c>
      <c r="AC7">
        <v>3</v>
      </c>
      <c r="AD7">
        <v>2</v>
      </c>
      <c r="AE7">
        <v>2</v>
      </c>
      <c r="AF7">
        <v>0</v>
      </c>
      <c r="AG7">
        <v>2</v>
      </c>
      <c r="AH7" s="7">
        <f t="shared" si="6"/>
        <v>9</v>
      </c>
      <c r="AI7">
        <f t="shared" si="7"/>
        <v>5</v>
      </c>
      <c r="AK7" t="s">
        <v>15</v>
      </c>
      <c r="AL7">
        <v>2</v>
      </c>
      <c r="AM7">
        <v>2</v>
      </c>
      <c r="AN7">
        <v>4</v>
      </c>
      <c r="AO7">
        <v>0</v>
      </c>
      <c r="AP7">
        <v>2</v>
      </c>
      <c r="AQ7" s="7">
        <f t="shared" si="8"/>
        <v>10</v>
      </c>
      <c r="AR7">
        <f t="shared" si="9"/>
        <v>2</v>
      </c>
      <c r="AT7" t="s">
        <v>8</v>
      </c>
      <c r="AU7">
        <v>3</v>
      </c>
      <c r="AV7">
        <v>1</v>
      </c>
      <c r="AW7">
        <v>1</v>
      </c>
      <c r="AX7">
        <v>0</v>
      </c>
      <c r="AY7">
        <v>1</v>
      </c>
      <c r="AZ7" s="7">
        <f t="shared" si="10"/>
        <v>6</v>
      </c>
      <c r="BA7">
        <f t="shared" si="11"/>
        <v>7</v>
      </c>
      <c r="BC7" t="s">
        <v>6</v>
      </c>
      <c r="BD7">
        <v>1</v>
      </c>
      <c r="BE7">
        <v>3</v>
      </c>
      <c r="BF7">
        <v>1</v>
      </c>
      <c r="BG7">
        <v>0</v>
      </c>
      <c r="BH7">
        <v>1</v>
      </c>
      <c r="BI7" s="7">
        <f t="shared" si="12"/>
        <v>6</v>
      </c>
      <c r="BJ7">
        <f t="shared" si="13"/>
        <v>3</v>
      </c>
      <c r="BL7" t="s">
        <v>11</v>
      </c>
      <c r="BM7">
        <v>1</v>
      </c>
      <c r="BN7">
        <v>1</v>
      </c>
      <c r="BO7">
        <v>1</v>
      </c>
      <c r="BP7">
        <v>1</v>
      </c>
      <c r="BQ7">
        <v>1</v>
      </c>
      <c r="BR7" s="7">
        <f t="shared" si="14"/>
        <v>5</v>
      </c>
      <c r="BS7">
        <f t="shared" si="15"/>
        <v>0</v>
      </c>
      <c r="BU7" t="s">
        <v>44</v>
      </c>
      <c r="BV7">
        <v>1</v>
      </c>
      <c r="BW7">
        <v>0</v>
      </c>
      <c r="BX7">
        <v>0</v>
      </c>
      <c r="BY7">
        <v>0</v>
      </c>
      <c r="BZ7">
        <v>1</v>
      </c>
      <c r="CA7" s="7">
        <f t="shared" si="16"/>
        <v>2</v>
      </c>
      <c r="CB7">
        <f t="shared" si="17"/>
        <v>0</v>
      </c>
      <c r="CD7" t="s">
        <v>16</v>
      </c>
      <c r="CE7">
        <v>3</v>
      </c>
      <c r="CF7">
        <v>5</v>
      </c>
      <c r="CG7">
        <v>0</v>
      </c>
      <c r="CH7">
        <v>0</v>
      </c>
      <c r="CI7">
        <v>1</v>
      </c>
      <c r="CJ7" s="7">
        <f t="shared" si="18"/>
        <v>9</v>
      </c>
      <c r="CK7">
        <f t="shared" si="19"/>
        <v>11</v>
      </c>
      <c r="CM7" t="s">
        <v>28</v>
      </c>
      <c r="CN7">
        <v>1</v>
      </c>
      <c r="CO7">
        <v>0</v>
      </c>
      <c r="CP7">
        <v>1</v>
      </c>
      <c r="CQ7">
        <v>0</v>
      </c>
      <c r="CR7">
        <v>1</v>
      </c>
      <c r="CS7" s="7">
        <f t="shared" si="20"/>
        <v>3</v>
      </c>
      <c r="CT7">
        <f t="shared" si="21"/>
        <v>0</v>
      </c>
    </row>
    <row r="8" spans="1:98">
      <c r="A8" t="s">
        <v>12</v>
      </c>
      <c r="B8">
        <v>3</v>
      </c>
      <c r="C8">
        <v>1</v>
      </c>
      <c r="D8">
        <v>1</v>
      </c>
      <c r="E8">
        <v>0</v>
      </c>
      <c r="F8">
        <v>2</v>
      </c>
      <c r="G8" s="7">
        <f t="shared" si="0"/>
        <v>7</v>
      </c>
      <c r="H8" s="7">
        <f t="shared" si="1"/>
        <v>4</v>
      </c>
      <c r="J8" t="s">
        <v>5</v>
      </c>
      <c r="K8">
        <v>1</v>
      </c>
      <c r="L8">
        <v>3</v>
      </c>
      <c r="M8">
        <v>0</v>
      </c>
      <c r="N8">
        <v>0</v>
      </c>
      <c r="O8">
        <v>1</v>
      </c>
      <c r="P8" s="7">
        <f t="shared" si="2"/>
        <v>5</v>
      </c>
      <c r="Q8">
        <f t="shared" si="3"/>
        <v>3</v>
      </c>
      <c r="S8" t="s">
        <v>10</v>
      </c>
      <c r="T8">
        <v>0</v>
      </c>
      <c r="U8">
        <v>2</v>
      </c>
      <c r="V8">
        <v>0</v>
      </c>
      <c r="W8">
        <v>0</v>
      </c>
      <c r="X8">
        <v>1</v>
      </c>
      <c r="Y8" s="7">
        <f t="shared" si="4"/>
        <v>3</v>
      </c>
      <c r="Z8">
        <f t="shared" si="5"/>
        <v>-1</v>
      </c>
      <c r="AB8" t="s">
        <v>16</v>
      </c>
      <c r="AC8">
        <v>2</v>
      </c>
      <c r="AD8">
        <v>2</v>
      </c>
      <c r="AE8">
        <v>1</v>
      </c>
      <c r="AF8">
        <v>0</v>
      </c>
      <c r="AG8">
        <v>1</v>
      </c>
      <c r="AH8" s="7">
        <f t="shared" si="6"/>
        <v>6</v>
      </c>
      <c r="AI8">
        <f t="shared" si="7"/>
        <v>5</v>
      </c>
      <c r="AK8" t="s">
        <v>17</v>
      </c>
      <c r="AL8">
        <v>1</v>
      </c>
      <c r="AM8">
        <v>1</v>
      </c>
      <c r="AN8">
        <v>1</v>
      </c>
      <c r="AO8">
        <v>0</v>
      </c>
      <c r="AP8">
        <v>1</v>
      </c>
      <c r="AQ8" s="7">
        <f t="shared" si="8"/>
        <v>4</v>
      </c>
      <c r="AR8">
        <f t="shared" si="9"/>
        <v>1</v>
      </c>
      <c r="AT8" t="s">
        <v>16</v>
      </c>
      <c r="AU8">
        <v>3</v>
      </c>
      <c r="AV8">
        <v>1</v>
      </c>
      <c r="AW8">
        <v>1</v>
      </c>
      <c r="AX8">
        <v>0</v>
      </c>
      <c r="AY8">
        <v>1</v>
      </c>
      <c r="AZ8" s="7">
        <f t="shared" si="10"/>
        <v>6</v>
      </c>
      <c r="BA8">
        <f t="shared" si="11"/>
        <v>7</v>
      </c>
      <c r="BC8" t="s">
        <v>20</v>
      </c>
      <c r="BD8">
        <v>1</v>
      </c>
      <c r="BE8">
        <v>2</v>
      </c>
      <c r="BF8">
        <v>0</v>
      </c>
      <c r="BG8">
        <v>0</v>
      </c>
      <c r="BH8">
        <v>1</v>
      </c>
      <c r="BI8" s="7">
        <f t="shared" si="12"/>
        <v>4</v>
      </c>
      <c r="BJ8">
        <f t="shared" si="13"/>
        <v>2</v>
      </c>
      <c r="BL8" t="s">
        <v>44</v>
      </c>
      <c r="BM8">
        <v>1</v>
      </c>
      <c r="BN8">
        <v>0</v>
      </c>
      <c r="BO8">
        <v>0</v>
      </c>
      <c r="BP8">
        <v>0</v>
      </c>
      <c r="BQ8">
        <v>1</v>
      </c>
      <c r="BR8" s="7">
        <f t="shared" si="14"/>
        <v>2</v>
      </c>
      <c r="BS8">
        <f t="shared" si="15"/>
        <v>0</v>
      </c>
      <c r="BU8" t="s">
        <v>7</v>
      </c>
      <c r="BV8">
        <v>1</v>
      </c>
      <c r="BW8">
        <v>0</v>
      </c>
      <c r="BX8">
        <v>0</v>
      </c>
      <c r="BY8">
        <v>1</v>
      </c>
      <c r="BZ8">
        <v>1</v>
      </c>
      <c r="CA8" s="7">
        <f t="shared" si="16"/>
        <v>3</v>
      </c>
      <c r="CB8">
        <f t="shared" si="17"/>
        <v>-1</v>
      </c>
      <c r="CD8" t="s">
        <v>2</v>
      </c>
      <c r="CE8">
        <v>4</v>
      </c>
      <c r="CF8">
        <v>3</v>
      </c>
      <c r="CG8">
        <v>1</v>
      </c>
      <c r="CH8">
        <v>0</v>
      </c>
      <c r="CI8">
        <v>2</v>
      </c>
      <c r="CJ8" s="7">
        <f t="shared" si="18"/>
        <v>10</v>
      </c>
      <c r="CK8">
        <f t="shared" si="19"/>
        <v>9</v>
      </c>
      <c r="CM8" t="s">
        <v>10</v>
      </c>
      <c r="CN8">
        <v>1</v>
      </c>
      <c r="CO8">
        <v>0</v>
      </c>
      <c r="CP8">
        <v>0</v>
      </c>
      <c r="CQ8">
        <v>0</v>
      </c>
      <c r="CR8">
        <v>1</v>
      </c>
      <c r="CS8" s="7">
        <f t="shared" si="20"/>
        <v>2</v>
      </c>
      <c r="CT8">
        <f t="shared" si="21"/>
        <v>0</v>
      </c>
    </row>
    <row r="9" spans="1:98">
      <c r="A9" t="s">
        <v>29</v>
      </c>
      <c r="B9">
        <v>2</v>
      </c>
      <c r="C9">
        <v>0</v>
      </c>
      <c r="D9">
        <v>0</v>
      </c>
      <c r="E9">
        <v>0</v>
      </c>
      <c r="F9">
        <v>1</v>
      </c>
      <c r="G9" s="7">
        <f t="shared" si="0"/>
        <v>3</v>
      </c>
      <c r="H9" s="7">
        <f t="shared" si="1"/>
        <v>3</v>
      </c>
      <c r="J9" t="s">
        <v>29</v>
      </c>
      <c r="K9">
        <v>2</v>
      </c>
      <c r="L9">
        <v>0</v>
      </c>
      <c r="M9">
        <v>0</v>
      </c>
      <c r="N9">
        <v>0</v>
      </c>
      <c r="O9">
        <v>1</v>
      </c>
      <c r="P9" s="7">
        <f t="shared" si="2"/>
        <v>3</v>
      </c>
      <c r="Q9">
        <f t="shared" si="3"/>
        <v>3</v>
      </c>
      <c r="S9" t="s">
        <v>17</v>
      </c>
      <c r="T9">
        <v>0</v>
      </c>
      <c r="U9">
        <v>2</v>
      </c>
      <c r="V9">
        <v>1</v>
      </c>
      <c r="W9">
        <v>0</v>
      </c>
      <c r="X9">
        <v>1</v>
      </c>
      <c r="Y9" s="7">
        <f t="shared" si="4"/>
        <v>4</v>
      </c>
      <c r="Z9">
        <f t="shared" si="5"/>
        <v>-1</v>
      </c>
      <c r="AB9" t="s">
        <v>12</v>
      </c>
      <c r="AC9">
        <v>3</v>
      </c>
      <c r="AD9">
        <v>1</v>
      </c>
      <c r="AE9">
        <v>2</v>
      </c>
      <c r="AF9">
        <v>0</v>
      </c>
      <c r="AG9">
        <v>2</v>
      </c>
      <c r="AH9" s="7">
        <f t="shared" si="6"/>
        <v>8</v>
      </c>
      <c r="AI9">
        <f t="shared" si="7"/>
        <v>4</v>
      </c>
      <c r="AK9" t="s">
        <v>44</v>
      </c>
      <c r="AL9">
        <v>1</v>
      </c>
      <c r="AM9">
        <v>0</v>
      </c>
      <c r="AN9">
        <v>0</v>
      </c>
      <c r="AO9">
        <v>0</v>
      </c>
      <c r="AP9">
        <v>1</v>
      </c>
      <c r="AQ9" s="7">
        <f t="shared" si="8"/>
        <v>2</v>
      </c>
      <c r="AR9">
        <f t="shared" si="9"/>
        <v>0</v>
      </c>
      <c r="AT9" t="s">
        <v>1</v>
      </c>
      <c r="AU9">
        <v>1</v>
      </c>
      <c r="AV9">
        <v>5</v>
      </c>
      <c r="AW9">
        <v>0</v>
      </c>
      <c r="AX9">
        <v>0</v>
      </c>
      <c r="AY9">
        <v>1</v>
      </c>
      <c r="AZ9" s="7">
        <f t="shared" si="10"/>
        <v>7</v>
      </c>
      <c r="BA9">
        <f t="shared" si="11"/>
        <v>5</v>
      </c>
      <c r="BC9" t="s">
        <v>11</v>
      </c>
      <c r="BD9">
        <v>1</v>
      </c>
      <c r="BE9">
        <v>3</v>
      </c>
      <c r="BF9">
        <v>3</v>
      </c>
      <c r="BG9">
        <v>2</v>
      </c>
      <c r="BH9">
        <v>1</v>
      </c>
      <c r="BI9" s="7">
        <f t="shared" si="12"/>
        <v>10</v>
      </c>
      <c r="BJ9">
        <f t="shared" si="13"/>
        <v>1</v>
      </c>
      <c r="BL9" t="s">
        <v>20</v>
      </c>
      <c r="BM9">
        <v>0</v>
      </c>
      <c r="BN9">
        <v>3</v>
      </c>
      <c r="BO9">
        <v>0</v>
      </c>
      <c r="BP9">
        <v>0</v>
      </c>
      <c r="BQ9">
        <v>1</v>
      </c>
      <c r="BR9" s="7">
        <f t="shared" si="14"/>
        <v>4</v>
      </c>
      <c r="BS9">
        <f t="shared" si="15"/>
        <v>0</v>
      </c>
      <c r="BU9" t="s">
        <v>2</v>
      </c>
      <c r="BV9">
        <v>1</v>
      </c>
      <c r="BW9">
        <v>1</v>
      </c>
      <c r="BX9">
        <v>0</v>
      </c>
      <c r="BY9">
        <v>0</v>
      </c>
      <c r="BZ9">
        <v>2</v>
      </c>
      <c r="CA9" s="7">
        <f t="shared" si="16"/>
        <v>4</v>
      </c>
      <c r="CB9">
        <f t="shared" si="17"/>
        <v>-2</v>
      </c>
      <c r="CD9" t="s">
        <v>1</v>
      </c>
      <c r="CE9">
        <v>2</v>
      </c>
      <c r="CF9">
        <v>5</v>
      </c>
      <c r="CG9">
        <v>1</v>
      </c>
      <c r="CH9">
        <v>0</v>
      </c>
      <c r="CI9">
        <v>1</v>
      </c>
      <c r="CJ9" s="7">
        <f t="shared" si="18"/>
        <v>9</v>
      </c>
      <c r="CK9">
        <f t="shared" si="19"/>
        <v>8</v>
      </c>
      <c r="CM9" t="s">
        <v>46</v>
      </c>
      <c r="CN9">
        <v>1</v>
      </c>
      <c r="CO9">
        <v>0</v>
      </c>
      <c r="CP9">
        <v>0</v>
      </c>
      <c r="CQ9">
        <v>0</v>
      </c>
      <c r="CR9">
        <v>1</v>
      </c>
      <c r="CS9" s="7">
        <f t="shared" si="20"/>
        <v>2</v>
      </c>
      <c r="CT9">
        <f t="shared" si="21"/>
        <v>0</v>
      </c>
    </row>
    <row r="10" spans="1:98">
      <c r="A10" t="s">
        <v>38</v>
      </c>
      <c r="B10">
        <v>2</v>
      </c>
      <c r="C10">
        <v>0</v>
      </c>
      <c r="D10">
        <v>0</v>
      </c>
      <c r="E10">
        <v>0</v>
      </c>
      <c r="F10">
        <v>1</v>
      </c>
      <c r="G10" s="7">
        <f t="shared" si="0"/>
        <v>3</v>
      </c>
      <c r="H10" s="7">
        <f t="shared" si="1"/>
        <v>3</v>
      </c>
      <c r="I10" s="7"/>
      <c r="J10" t="s">
        <v>1</v>
      </c>
      <c r="K10">
        <v>1</v>
      </c>
      <c r="L10">
        <v>3</v>
      </c>
      <c r="M10">
        <v>2</v>
      </c>
      <c r="N10">
        <v>0</v>
      </c>
      <c r="O10">
        <v>1</v>
      </c>
      <c r="P10" s="7">
        <f t="shared" si="2"/>
        <v>7</v>
      </c>
      <c r="Q10">
        <f t="shared" si="3"/>
        <v>3</v>
      </c>
      <c r="S10" t="s">
        <v>5</v>
      </c>
      <c r="T10">
        <v>0</v>
      </c>
      <c r="U10">
        <v>1</v>
      </c>
      <c r="V10">
        <v>0</v>
      </c>
      <c r="W10">
        <v>0</v>
      </c>
      <c r="X10">
        <v>1</v>
      </c>
      <c r="Y10" s="7">
        <f t="shared" si="4"/>
        <v>2</v>
      </c>
      <c r="Z10">
        <f t="shared" si="5"/>
        <v>-2</v>
      </c>
      <c r="AB10" t="s">
        <v>2</v>
      </c>
      <c r="AC10">
        <v>2</v>
      </c>
      <c r="AD10">
        <v>3</v>
      </c>
      <c r="AE10">
        <v>1</v>
      </c>
      <c r="AF10">
        <v>0</v>
      </c>
      <c r="AG10">
        <v>2</v>
      </c>
      <c r="AH10" s="7">
        <f t="shared" si="6"/>
        <v>8</v>
      </c>
      <c r="AI10">
        <f t="shared" si="7"/>
        <v>3</v>
      </c>
      <c r="AK10" t="s">
        <v>2</v>
      </c>
      <c r="AL10">
        <v>1</v>
      </c>
      <c r="AM10">
        <v>0</v>
      </c>
      <c r="AN10">
        <v>1</v>
      </c>
      <c r="AO10">
        <v>1</v>
      </c>
      <c r="AP10">
        <v>1</v>
      </c>
      <c r="AQ10" s="7">
        <f t="shared" si="8"/>
        <v>4</v>
      </c>
      <c r="AR10">
        <f t="shared" si="9"/>
        <v>-1</v>
      </c>
      <c r="AT10" t="s">
        <v>28</v>
      </c>
      <c r="AU10">
        <v>2</v>
      </c>
      <c r="AV10">
        <v>1</v>
      </c>
      <c r="AW10">
        <v>0</v>
      </c>
      <c r="AX10">
        <v>0</v>
      </c>
      <c r="AY10">
        <v>1</v>
      </c>
      <c r="AZ10" s="7">
        <f t="shared" si="10"/>
        <v>4</v>
      </c>
      <c r="BA10">
        <f t="shared" si="11"/>
        <v>4</v>
      </c>
      <c r="BC10" t="s">
        <v>12</v>
      </c>
      <c r="BD10">
        <v>2</v>
      </c>
      <c r="BE10">
        <v>1</v>
      </c>
      <c r="BF10">
        <v>3</v>
      </c>
      <c r="BG10">
        <v>0</v>
      </c>
      <c r="BH10">
        <v>2</v>
      </c>
      <c r="BI10" s="7">
        <f t="shared" si="12"/>
        <v>8</v>
      </c>
      <c r="BJ10">
        <f t="shared" si="13"/>
        <v>1</v>
      </c>
      <c r="BL10" t="s">
        <v>41</v>
      </c>
      <c r="BM10">
        <v>1</v>
      </c>
      <c r="BN10">
        <v>0</v>
      </c>
      <c r="BO10">
        <v>0</v>
      </c>
      <c r="BP10">
        <v>0</v>
      </c>
      <c r="BQ10">
        <v>1</v>
      </c>
      <c r="BR10" s="7">
        <f t="shared" si="14"/>
        <v>2</v>
      </c>
      <c r="BS10">
        <f t="shared" si="15"/>
        <v>0</v>
      </c>
      <c r="BU10" t="s">
        <v>5</v>
      </c>
      <c r="BV10">
        <v>0</v>
      </c>
      <c r="BW10">
        <v>1</v>
      </c>
      <c r="BX10">
        <v>0</v>
      </c>
      <c r="BY10">
        <v>0</v>
      </c>
      <c r="BZ10">
        <v>1</v>
      </c>
      <c r="CA10" s="7">
        <f t="shared" si="16"/>
        <v>2</v>
      </c>
      <c r="CB10">
        <f t="shared" si="17"/>
        <v>-2</v>
      </c>
      <c r="CD10" t="s">
        <v>12</v>
      </c>
      <c r="CE10">
        <v>3</v>
      </c>
      <c r="CF10">
        <v>3</v>
      </c>
      <c r="CG10">
        <v>0</v>
      </c>
      <c r="CH10">
        <v>0</v>
      </c>
      <c r="CI10">
        <v>2</v>
      </c>
      <c r="CJ10" s="7">
        <f t="shared" si="18"/>
        <v>8</v>
      </c>
      <c r="CK10">
        <f t="shared" si="19"/>
        <v>6</v>
      </c>
      <c r="CM10" t="s">
        <v>15</v>
      </c>
      <c r="CN10">
        <v>1</v>
      </c>
      <c r="CO10">
        <v>2</v>
      </c>
      <c r="CP10">
        <v>2</v>
      </c>
      <c r="CQ10">
        <v>0</v>
      </c>
      <c r="CR10">
        <v>2</v>
      </c>
      <c r="CS10" s="7">
        <f t="shared" si="20"/>
        <v>7</v>
      </c>
      <c r="CT10">
        <f t="shared" si="21"/>
        <v>-1</v>
      </c>
    </row>
    <row r="11" spans="1:98">
      <c r="A11" t="s">
        <v>39</v>
      </c>
      <c r="B11">
        <v>2</v>
      </c>
      <c r="C11">
        <v>0</v>
      </c>
      <c r="D11">
        <v>0</v>
      </c>
      <c r="E11">
        <v>0</v>
      </c>
      <c r="F11">
        <v>1</v>
      </c>
      <c r="G11" s="7">
        <f t="shared" si="0"/>
        <v>3</v>
      </c>
      <c r="H11" s="7">
        <f t="shared" si="1"/>
        <v>3</v>
      </c>
      <c r="J11" t="s">
        <v>9</v>
      </c>
      <c r="K11">
        <v>2</v>
      </c>
      <c r="L11">
        <v>0</v>
      </c>
      <c r="M11">
        <v>1</v>
      </c>
      <c r="N11">
        <v>1</v>
      </c>
      <c r="O11">
        <v>1</v>
      </c>
      <c r="P11" s="7">
        <f t="shared" si="2"/>
        <v>5</v>
      </c>
      <c r="Q11">
        <f t="shared" si="3"/>
        <v>2</v>
      </c>
      <c r="S11" t="s">
        <v>8</v>
      </c>
      <c r="T11">
        <v>0</v>
      </c>
      <c r="U11">
        <v>1</v>
      </c>
      <c r="V11">
        <v>1</v>
      </c>
      <c r="W11">
        <v>0</v>
      </c>
      <c r="X11">
        <v>1</v>
      </c>
      <c r="Y11" s="7">
        <f t="shared" si="4"/>
        <v>3</v>
      </c>
      <c r="Z11">
        <f t="shared" si="5"/>
        <v>-2</v>
      </c>
      <c r="AB11" t="s">
        <v>29</v>
      </c>
      <c r="AC11">
        <v>2</v>
      </c>
      <c r="AD11">
        <v>0</v>
      </c>
      <c r="AE11">
        <v>0</v>
      </c>
      <c r="AF11">
        <v>0</v>
      </c>
      <c r="AG11">
        <v>1</v>
      </c>
      <c r="AH11" s="7">
        <f t="shared" si="6"/>
        <v>3</v>
      </c>
      <c r="AI11">
        <f t="shared" si="7"/>
        <v>3</v>
      </c>
      <c r="AK11" t="s">
        <v>5</v>
      </c>
      <c r="AL11">
        <v>0</v>
      </c>
      <c r="AM11">
        <v>2</v>
      </c>
      <c r="AN11">
        <v>0</v>
      </c>
      <c r="AO11">
        <v>0</v>
      </c>
      <c r="AP11">
        <v>1</v>
      </c>
      <c r="AQ11" s="7">
        <f t="shared" si="8"/>
        <v>3</v>
      </c>
      <c r="AR11">
        <f t="shared" si="9"/>
        <v>-1</v>
      </c>
      <c r="AT11" t="s">
        <v>11</v>
      </c>
      <c r="AU11">
        <v>1</v>
      </c>
      <c r="AV11">
        <v>5</v>
      </c>
      <c r="AW11">
        <v>1</v>
      </c>
      <c r="AX11">
        <v>1</v>
      </c>
      <c r="AY11">
        <v>1</v>
      </c>
      <c r="AZ11" s="7">
        <f t="shared" si="10"/>
        <v>9</v>
      </c>
      <c r="BA11">
        <f t="shared" si="11"/>
        <v>4</v>
      </c>
      <c r="BC11" t="s">
        <v>38</v>
      </c>
      <c r="BD11">
        <v>1</v>
      </c>
      <c r="BE11">
        <v>1</v>
      </c>
      <c r="BF11">
        <v>0</v>
      </c>
      <c r="BG11">
        <v>0</v>
      </c>
      <c r="BH11">
        <v>1</v>
      </c>
      <c r="BI11" s="7">
        <f t="shared" si="12"/>
        <v>3</v>
      </c>
      <c r="BJ11">
        <f t="shared" si="13"/>
        <v>1</v>
      </c>
      <c r="BL11" t="s">
        <v>7</v>
      </c>
      <c r="BM11">
        <v>1</v>
      </c>
      <c r="BN11">
        <v>0</v>
      </c>
      <c r="BO11">
        <v>0</v>
      </c>
      <c r="BP11">
        <v>1</v>
      </c>
      <c r="BQ11">
        <v>1</v>
      </c>
      <c r="BR11" s="7">
        <f t="shared" si="14"/>
        <v>3</v>
      </c>
      <c r="BS11">
        <f t="shared" si="15"/>
        <v>-1</v>
      </c>
      <c r="BU11" t="s">
        <v>10</v>
      </c>
      <c r="BV11">
        <v>0</v>
      </c>
      <c r="BW11">
        <v>1</v>
      </c>
      <c r="BX11">
        <v>0</v>
      </c>
      <c r="BY11">
        <v>0</v>
      </c>
      <c r="BZ11">
        <v>1</v>
      </c>
      <c r="CA11" s="7">
        <f t="shared" si="16"/>
        <v>2</v>
      </c>
      <c r="CB11">
        <f t="shared" si="17"/>
        <v>-2</v>
      </c>
      <c r="CD11" t="s">
        <v>17</v>
      </c>
      <c r="CE11">
        <v>2</v>
      </c>
      <c r="CF11">
        <v>2</v>
      </c>
      <c r="CG11">
        <v>1</v>
      </c>
      <c r="CH11">
        <v>0</v>
      </c>
      <c r="CI11">
        <v>1</v>
      </c>
      <c r="CJ11" s="7">
        <f t="shared" si="18"/>
        <v>6</v>
      </c>
      <c r="CK11">
        <f t="shared" si="19"/>
        <v>5</v>
      </c>
      <c r="CM11" t="s">
        <v>2</v>
      </c>
      <c r="CN11">
        <v>1</v>
      </c>
      <c r="CO11">
        <v>1</v>
      </c>
      <c r="CP11">
        <v>1</v>
      </c>
      <c r="CQ11">
        <v>0</v>
      </c>
      <c r="CR11">
        <v>2</v>
      </c>
      <c r="CS11" s="7">
        <f t="shared" si="20"/>
        <v>5</v>
      </c>
      <c r="CT11">
        <f t="shared" si="21"/>
        <v>-2</v>
      </c>
    </row>
    <row r="12" spans="1:98">
      <c r="A12" t="s">
        <v>6</v>
      </c>
      <c r="B12">
        <v>1</v>
      </c>
      <c r="C12">
        <v>4</v>
      </c>
      <c r="D12">
        <v>1</v>
      </c>
      <c r="E12">
        <v>2</v>
      </c>
      <c r="F12">
        <v>1</v>
      </c>
      <c r="G12" s="7">
        <f t="shared" si="0"/>
        <v>9</v>
      </c>
      <c r="H12" s="7">
        <f t="shared" si="1"/>
        <v>2</v>
      </c>
      <c r="J12" t="s">
        <v>28</v>
      </c>
      <c r="K12">
        <v>2</v>
      </c>
      <c r="L12">
        <v>0</v>
      </c>
      <c r="M12">
        <v>0</v>
      </c>
      <c r="N12">
        <v>1</v>
      </c>
      <c r="O12">
        <v>1</v>
      </c>
      <c r="P12" s="7">
        <f t="shared" si="2"/>
        <v>4</v>
      </c>
      <c r="Q12">
        <f t="shared" si="3"/>
        <v>2</v>
      </c>
      <c r="S12" t="s">
        <v>11</v>
      </c>
      <c r="T12">
        <v>1</v>
      </c>
      <c r="U12">
        <v>0</v>
      </c>
      <c r="V12">
        <v>0</v>
      </c>
      <c r="W12">
        <v>2</v>
      </c>
      <c r="X12">
        <v>1</v>
      </c>
      <c r="Y12" s="7">
        <f t="shared" si="4"/>
        <v>4</v>
      </c>
      <c r="Z12">
        <f t="shared" si="5"/>
        <v>-2</v>
      </c>
      <c r="AB12" t="s">
        <v>39</v>
      </c>
      <c r="AC12">
        <v>2</v>
      </c>
      <c r="AD12">
        <v>0</v>
      </c>
      <c r="AE12">
        <v>0</v>
      </c>
      <c r="AF12">
        <v>0</v>
      </c>
      <c r="AG12">
        <v>1</v>
      </c>
      <c r="AH12" s="7">
        <f t="shared" si="6"/>
        <v>3</v>
      </c>
      <c r="AI12">
        <f t="shared" si="7"/>
        <v>3</v>
      </c>
      <c r="AK12" t="s">
        <v>27</v>
      </c>
      <c r="AL12">
        <v>0</v>
      </c>
      <c r="AM12">
        <v>2</v>
      </c>
      <c r="AN12">
        <v>0</v>
      </c>
      <c r="AO12">
        <v>0</v>
      </c>
      <c r="AP12">
        <v>1</v>
      </c>
      <c r="AQ12" s="7">
        <f t="shared" si="8"/>
        <v>3</v>
      </c>
      <c r="AR12">
        <f t="shared" si="9"/>
        <v>-1</v>
      </c>
      <c r="AT12" t="s">
        <v>20</v>
      </c>
      <c r="AU12">
        <v>2</v>
      </c>
      <c r="AV12">
        <v>1</v>
      </c>
      <c r="AW12">
        <v>0</v>
      </c>
      <c r="AX12">
        <v>0</v>
      </c>
      <c r="AY12">
        <v>1</v>
      </c>
      <c r="AZ12" s="7">
        <f t="shared" si="10"/>
        <v>4</v>
      </c>
      <c r="BA12">
        <f t="shared" si="11"/>
        <v>4</v>
      </c>
      <c r="BC12" t="s">
        <v>25</v>
      </c>
      <c r="BD12">
        <v>1</v>
      </c>
      <c r="BE12">
        <v>0</v>
      </c>
      <c r="BF12">
        <v>2</v>
      </c>
      <c r="BG12">
        <v>0</v>
      </c>
      <c r="BH12">
        <v>1</v>
      </c>
      <c r="BI12" s="7">
        <f t="shared" si="12"/>
        <v>4</v>
      </c>
      <c r="BJ12">
        <f t="shared" si="13"/>
        <v>0</v>
      </c>
      <c r="BL12" t="s">
        <v>38</v>
      </c>
      <c r="BM12">
        <v>0</v>
      </c>
      <c r="BN12">
        <v>1</v>
      </c>
      <c r="BO12">
        <v>1</v>
      </c>
      <c r="BP12">
        <v>0</v>
      </c>
      <c r="BQ12">
        <v>1</v>
      </c>
      <c r="BR12" s="7">
        <f t="shared" si="14"/>
        <v>3</v>
      </c>
      <c r="BS12">
        <f t="shared" si="15"/>
        <v>-2</v>
      </c>
      <c r="BU12" t="s">
        <v>11</v>
      </c>
      <c r="BV12">
        <v>1</v>
      </c>
      <c r="BW12">
        <v>0</v>
      </c>
      <c r="BX12">
        <v>0</v>
      </c>
      <c r="BY12">
        <v>2</v>
      </c>
      <c r="BZ12">
        <v>1</v>
      </c>
      <c r="CA12" s="7">
        <f t="shared" si="16"/>
        <v>4</v>
      </c>
      <c r="CB12">
        <f t="shared" si="17"/>
        <v>-2</v>
      </c>
      <c r="CD12" t="s">
        <v>3</v>
      </c>
      <c r="CE12">
        <v>2</v>
      </c>
      <c r="CF12">
        <v>4</v>
      </c>
      <c r="CG12">
        <v>0</v>
      </c>
      <c r="CH12">
        <v>0</v>
      </c>
      <c r="CI12">
        <v>2</v>
      </c>
      <c r="CJ12" s="7">
        <f t="shared" si="18"/>
        <v>8</v>
      </c>
      <c r="CK12">
        <f t="shared" si="19"/>
        <v>4</v>
      </c>
      <c r="CM12" t="s">
        <v>5</v>
      </c>
      <c r="CN12">
        <v>0</v>
      </c>
      <c r="CO12">
        <v>1</v>
      </c>
      <c r="CP12">
        <v>0</v>
      </c>
      <c r="CQ12">
        <v>0</v>
      </c>
      <c r="CR12">
        <v>1</v>
      </c>
      <c r="CS12" s="7">
        <f t="shared" si="20"/>
        <v>2</v>
      </c>
      <c r="CT12">
        <f t="shared" si="21"/>
        <v>-2</v>
      </c>
    </row>
    <row r="13" spans="1:98">
      <c r="A13" t="s">
        <v>28</v>
      </c>
      <c r="B13">
        <v>1</v>
      </c>
      <c r="C13">
        <v>2</v>
      </c>
      <c r="D13">
        <v>0</v>
      </c>
      <c r="E13">
        <v>0</v>
      </c>
      <c r="F13">
        <v>1</v>
      </c>
      <c r="G13" s="7">
        <f t="shared" si="0"/>
        <v>4</v>
      </c>
      <c r="H13" s="7">
        <f t="shared" si="1"/>
        <v>2</v>
      </c>
      <c r="J13" t="s">
        <v>12</v>
      </c>
      <c r="K13">
        <v>2</v>
      </c>
      <c r="L13">
        <v>2</v>
      </c>
      <c r="M13">
        <v>0</v>
      </c>
      <c r="N13">
        <v>0</v>
      </c>
      <c r="O13">
        <v>2</v>
      </c>
      <c r="P13" s="7">
        <f t="shared" si="2"/>
        <v>6</v>
      </c>
      <c r="Q13">
        <f t="shared" si="3"/>
        <v>2</v>
      </c>
      <c r="S13" t="s">
        <v>38</v>
      </c>
      <c r="T13">
        <v>0</v>
      </c>
      <c r="U13">
        <v>1</v>
      </c>
      <c r="V13">
        <v>0</v>
      </c>
      <c r="W13">
        <v>0</v>
      </c>
      <c r="X13">
        <v>1</v>
      </c>
      <c r="Y13" s="7">
        <f t="shared" si="4"/>
        <v>2</v>
      </c>
      <c r="Z13">
        <f t="shared" si="5"/>
        <v>-2</v>
      </c>
      <c r="AB13" t="s">
        <v>28</v>
      </c>
      <c r="AC13">
        <v>1</v>
      </c>
      <c r="AD13">
        <v>2</v>
      </c>
      <c r="AE13">
        <v>0</v>
      </c>
      <c r="AF13">
        <v>0</v>
      </c>
      <c r="AG13">
        <v>1</v>
      </c>
      <c r="AH13" s="7">
        <f t="shared" si="6"/>
        <v>4</v>
      </c>
      <c r="AI13">
        <f t="shared" si="7"/>
        <v>2</v>
      </c>
      <c r="AK13" t="s">
        <v>13</v>
      </c>
      <c r="AL13">
        <v>1</v>
      </c>
      <c r="AM13">
        <v>2</v>
      </c>
      <c r="AN13">
        <v>1</v>
      </c>
      <c r="AO13">
        <v>0</v>
      </c>
      <c r="AP13">
        <v>2</v>
      </c>
      <c r="AQ13" s="7">
        <f t="shared" si="8"/>
        <v>6</v>
      </c>
      <c r="AR13">
        <f t="shared" si="9"/>
        <v>-1</v>
      </c>
      <c r="AT13" t="s">
        <v>6</v>
      </c>
      <c r="AU13">
        <v>1</v>
      </c>
      <c r="AV13">
        <v>3</v>
      </c>
      <c r="AW13">
        <v>2</v>
      </c>
      <c r="AX13">
        <v>0</v>
      </c>
      <c r="AY13">
        <v>1</v>
      </c>
      <c r="AZ13" s="7">
        <f t="shared" si="10"/>
        <v>7</v>
      </c>
      <c r="BA13">
        <f t="shared" si="11"/>
        <v>3</v>
      </c>
      <c r="BC13" t="s">
        <v>5</v>
      </c>
      <c r="BD13">
        <v>1</v>
      </c>
      <c r="BE13">
        <v>0</v>
      </c>
      <c r="BF13">
        <v>0</v>
      </c>
      <c r="BG13">
        <v>0</v>
      </c>
      <c r="BH13">
        <v>1</v>
      </c>
      <c r="BI13" s="7">
        <f t="shared" si="12"/>
        <v>2</v>
      </c>
      <c r="BJ13">
        <f t="shared" si="13"/>
        <v>0</v>
      </c>
      <c r="BL13" t="s">
        <v>42</v>
      </c>
      <c r="BM13">
        <v>0</v>
      </c>
      <c r="BN13">
        <v>1</v>
      </c>
      <c r="BO13">
        <v>0</v>
      </c>
      <c r="BP13">
        <v>0</v>
      </c>
      <c r="BQ13">
        <v>1</v>
      </c>
      <c r="BR13" s="7">
        <f t="shared" si="14"/>
        <v>2</v>
      </c>
      <c r="BS13">
        <f t="shared" si="15"/>
        <v>-2</v>
      </c>
      <c r="BU13" t="s">
        <v>13</v>
      </c>
      <c r="BV13">
        <v>1</v>
      </c>
      <c r="BW13">
        <v>2</v>
      </c>
      <c r="BX13">
        <v>1</v>
      </c>
      <c r="BY13">
        <v>1</v>
      </c>
      <c r="BZ13">
        <v>2</v>
      </c>
      <c r="CA13" s="7">
        <f t="shared" si="16"/>
        <v>7</v>
      </c>
      <c r="CB13">
        <f t="shared" si="17"/>
        <v>-2</v>
      </c>
      <c r="CD13" t="s">
        <v>11</v>
      </c>
      <c r="CE13">
        <v>1</v>
      </c>
      <c r="CF13">
        <v>6</v>
      </c>
      <c r="CG13">
        <v>2</v>
      </c>
      <c r="CH13">
        <v>2</v>
      </c>
      <c r="CI13">
        <v>1</v>
      </c>
      <c r="CJ13" s="7">
        <f t="shared" si="18"/>
        <v>12</v>
      </c>
      <c r="CK13">
        <f t="shared" si="19"/>
        <v>4</v>
      </c>
      <c r="CM13" t="s">
        <v>29</v>
      </c>
      <c r="CN13">
        <v>0</v>
      </c>
      <c r="CO13">
        <v>1</v>
      </c>
      <c r="CP13">
        <v>1</v>
      </c>
      <c r="CQ13">
        <v>0</v>
      </c>
      <c r="CR13">
        <v>1</v>
      </c>
      <c r="CS13" s="7">
        <f t="shared" si="20"/>
        <v>3</v>
      </c>
      <c r="CT13">
        <f t="shared" si="21"/>
        <v>-2</v>
      </c>
    </row>
    <row r="14" spans="1:98">
      <c r="A14" t="s">
        <v>8</v>
      </c>
      <c r="B14">
        <v>2</v>
      </c>
      <c r="C14">
        <v>0</v>
      </c>
      <c r="D14">
        <v>2</v>
      </c>
      <c r="E14">
        <v>2</v>
      </c>
      <c r="F14">
        <v>1</v>
      </c>
      <c r="G14" s="7">
        <f t="shared" si="0"/>
        <v>7</v>
      </c>
      <c r="H14" s="7">
        <f t="shared" si="1"/>
        <v>1</v>
      </c>
      <c r="J14" t="s">
        <v>17</v>
      </c>
      <c r="K14">
        <v>1</v>
      </c>
      <c r="L14">
        <v>2</v>
      </c>
      <c r="M14">
        <v>1</v>
      </c>
      <c r="N14">
        <v>0</v>
      </c>
      <c r="O14">
        <v>1</v>
      </c>
      <c r="P14" s="7">
        <f t="shared" si="2"/>
        <v>5</v>
      </c>
      <c r="Q14">
        <f t="shared" si="3"/>
        <v>2</v>
      </c>
      <c r="S14" t="s">
        <v>39</v>
      </c>
      <c r="T14">
        <v>0</v>
      </c>
      <c r="U14">
        <v>1</v>
      </c>
      <c r="V14">
        <v>0</v>
      </c>
      <c r="W14">
        <v>0</v>
      </c>
      <c r="X14">
        <v>1</v>
      </c>
      <c r="Y14" s="7">
        <f t="shared" si="4"/>
        <v>2</v>
      </c>
      <c r="Z14">
        <f t="shared" si="5"/>
        <v>-2</v>
      </c>
      <c r="AB14" t="s">
        <v>17</v>
      </c>
      <c r="AC14">
        <v>1</v>
      </c>
      <c r="AD14">
        <v>2</v>
      </c>
      <c r="AE14">
        <v>0</v>
      </c>
      <c r="AF14">
        <v>0</v>
      </c>
      <c r="AG14">
        <v>1</v>
      </c>
      <c r="AH14" s="7">
        <f t="shared" si="6"/>
        <v>4</v>
      </c>
      <c r="AI14">
        <f t="shared" si="7"/>
        <v>2</v>
      </c>
      <c r="AK14" t="s">
        <v>8</v>
      </c>
      <c r="AL14">
        <v>0</v>
      </c>
      <c r="AM14">
        <v>1</v>
      </c>
      <c r="AN14">
        <v>0</v>
      </c>
      <c r="AO14">
        <v>0</v>
      </c>
      <c r="AP14">
        <v>1</v>
      </c>
      <c r="AQ14" s="7">
        <f t="shared" si="8"/>
        <v>2</v>
      </c>
      <c r="AR14">
        <f t="shared" si="9"/>
        <v>-2</v>
      </c>
      <c r="AT14" t="s">
        <v>29</v>
      </c>
      <c r="AU14">
        <v>2</v>
      </c>
      <c r="AV14">
        <v>0</v>
      </c>
      <c r="AW14">
        <v>0</v>
      </c>
      <c r="AX14">
        <v>0</v>
      </c>
      <c r="AY14">
        <v>1</v>
      </c>
      <c r="AZ14" s="7">
        <f t="shared" si="10"/>
        <v>3</v>
      </c>
      <c r="BA14">
        <f t="shared" si="11"/>
        <v>3</v>
      </c>
      <c r="BC14" t="s">
        <v>13</v>
      </c>
      <c r="BD14">
        <v>2</v>
      </c>
      <c r="BE14">
        <v>0</v>
      </c>
      <c r="BF14">
        <v>1</v>
      </c>
      <c r="BG14">
        <v>0</v>
      </c>
      <c r="BH14">
        <v>2</v>
      </c>
      <c r="BI14" s="7">
        <f t="shared" si="12"/>
        <v>5</v>
      </c>
      <c r="BJ14">
        <f t="shared" si="13"/>
        <v>0</v>
      </c>
      <c r="BL14" t="s">
        <v>46</v>
      </c>
      <c r="BM14">
        <v>0</v>
      </c>
      <c r="BN14">
        <v>1</v>
      </c>
      <c r="BO14">
        <v>0</v>
      </c>
      <c r="BP14">
        <v>0</v>
      </c>
      <c r="BQ14">
        <v>1</v>
      </c>
      <c r="BR14" s="7">
        <f t="shared" si="14"/>
        <v>2</v>
      </c>
      <c r="BS14">
        <f t="shared" si="15"/>
        <v>-2</v>
      </c>
      <c r="BU14" t="s">
        <v>46</v>
      </c>
      <c r="BV14">
        <v>0</v>
      </c>
      <c r="BW14">
        <v>1</v>
      </c>
      <c r="BX14">
        <v>0</v>
      </c>
      <c r="BY14">
        <v>0</v>
      </c>
      <c r="BZ14">
        <v>1</v>
      </c>
      <c r="CA14" s="7">
        <f t="shared" si="16"/>
        <v>2</v>
      </c>
      <c r="CB14">
        <f t="shared" si="17"/>
        <v>-2</v>
      </c>
      <c r="CD14" t="s">
        <v>6</v>
      </c>
      <c r="CE14">
        <v>3</v>
      </c>
      <c r="CF14">
        <v>1</v>
      </c>
      <c r="CG14">
        <v>0</v>
      </c>
      <c r="CH14">
        <v>1</v>
      </c>
      <c r="CI14">
        <v>2</v>
      </c>
      <c r="CJ14" s="7">
        <f t="shared" si="18"/>
        <v>7</v>
      </c>
      <c r="CK14">
        <f t="shared" si="19"/>
        <v>3</v>
      </c>
      <c r="CM14" t="s">
        <v>17</v>
      </c>
      <c r="CN14">
        <v>0</v>
      </c>
      <c r="CO14">
        <v>1</v>
      </c>
      <c r="CP14">
        <v>1</v>
      </c>
      <c r="CQ14">
        <v>0</v>
      </c>
      <c r="CR14">
        <v>1</v>
      </c>
      <c r="CS14" s="7">
        <f t="shared" si="20"/>
        <v>3</v>
      </c>
      <c r="CT14">
        <f t="shared" si="21"/>
        <v>-2</v>
      </c>
    </row>
    <row r="15" spans="1:98">
      <c r="A15" t="s">
        <v>9</v>
      </c>
      <c r="B15">
        <v>1</v>
      </c>
      <c r="C15">
        <v>2</v>
      </c>
      <c r="D15">
        <v>0</v>
      </c>
      <c r="E15">
        <v>1</v>
      </c>
      <c r="F15">
        <v>1</v>
      </c>
      <c r="G15" s="7">
        <f t="shared" si="0"/>
        <v>5</v>
      </c>
      <c r="H15" s="7">
        <f t="shared" si="1"/>
        <v>1</v>
      </c>
      <c r="J15" t="s">
        <v>3</v>
      </c>
      <c r="K15">
        <v>1</v>
      </c>
      <c r="L15">
        <v>2</v>
      </c>
      <c r="M15">
        <v>2</v>
      </c>
      <c r="N15">
        <v>1</v>
      </c>
      <c r="O15">
        <v>1</v>
      </c>
      <c r="P15" s="7">
        <f t="shared" si="2"/>
        <v>7</v>
      </c>
      <c r="Q15">
        <f t="shared" si="3"/>
        <v>1</v>
      </c>
      <c r="S15" t="s">
        <v>46</v>
      </c>
      <c r="T15">
        <v>0</v>
      </c>
      <c r="U15">
        <v>1</v>
      </c>
      <c r="V15">
        <v>0</v>
      </c>
      <c r="W15">
        <v>0</v>
      </c>
      <c r="X15">
        <v>1</v>
      </c>
      <c r="Y15" s="7">
        <f t="shared" si="4"/>
        <v>2</v>
      </c>
      <c r="Z15">
        <f t="shared" si="5"/>
        <v>-2</v>
      </c>
      <c r="AB15" t="s">
        <v>48</v>
      </c>
      <c r="AC15">
        <v>1</v>
      </c>
      <c r="AD15">
        <v>1</v>
      </c>
      <c r="AE15">
        <v>0</v>
      </c>
      <c r="AF15">
        <v>0</v>
      </c>
      <c r="AG15">
        <v>1</v>
      </c>
      <c r="AH15" s="7">
        <f t="shared" si="6"/>
        <v>3</v>
      </c>
      <c r="AI15">
        <f t="shared" si="7"/>
        <v>1</v>
      </c>
      <c r="AK15" t="s">
        <v>31</v>
      </c>
      <c r="AL15">
        <v>0</v>
      </c>
      <c r="AM15">
        <v>1</v>
      </c>
      <c r="AN15">
        <v>0</v>
      </c>
      <c r="AO15">
        <v>0</v>
      </c>
      <c r="AP15">
        <v>1</v>
      </c>
      <c r="AQ15" s="7">
        <f t="shared" si="8"/>
        <v>2</v>
      </c>
      <c r="AR15">
        <f t="shared" si="9"/>
        <v>-2</v>
      </c>
      <c r="AT15" t="s">
        <v>38</v>
      </c>
      <c r="AU15">
        <v>2</v>
      </c>
      <c r="AV15">
        <v>0</v>
      </c>
      <c r="AW15">
        <v>0</v>
      </c>
      <c r="AX15">
        <v>0</v>
      </c>
      <c r="AY15">
        <v>1</v>
      </c>
      <c r="AZ15" s="7">
        <f t="shared" si="10"/>
        <v>3</v>
      </c>
      <c r="BA15">
        <f t="shared" si="11"/>
        <v>3</v>
      </c>
      <c r="BC15" t="s">
        <v>39</v>
      </c>
      <c r="BD15">
        <v>1</v>
      </c>
      <c r="BE15">
        <v>0</v>
      </c>
      <c r="BF15">
        <v>1</v>
      </c>
      <c r="BG15">
        <v>0</v>
      </c>
      <c r="BH15">
        <v>1</v>
      </c>
      <c r="BI15" s="7">
        <f t="shared" si="12"/>
        <v>3</v>
      </c>
      <c r="BJ15">
        <f t="shared" si="13"/>
        <v>0</v>
      </c>
      <c r="BL15" t="s">
        <v>18</v>
      </c>
      <c r="BM15">
        <v>0</v>
      </c>
      <c r="BN15">
        <v>1</v>
      </c>
      <c r="BO15">
        <v>0</v>
      </c>
      <c r="BP15">
        <v>0</v>
      </c>
      <c r="BQ15">
        <v>1</v>
      </c>
      <c r="BR15" s="7">
        <f t="shared" si="14"/>
        <v>2</v>
      </c>
      <c r="BS15">
        <f t="shared" si="15"/>
        <v>-2</v>
      </c>
      <c r="BU15" t="s">
        <v>20</v>
      </c>
      <c r="BV15">
        <v>0</v>
      </c>
      <c r="BW15">
        <v>1</v>
      </c>
      <c r="BX15">
        <v>0</v>
      </c>
      <c r="BY15">
        <v>0</v>
      </c>
      <c r="BZ15">
        <v>1</v>
      </c>
      <c r="CA15" s="7">
        <f t="shared" si="16"/>
        <v>2</v>
      </c>
      <c r="CB15">
        <f t="shared" si="17"/>
        <v>-2</v>
      </c>
      <c r="CD15" t="s">
        <v>28</v>
      </c>
      <c r="CE15">
        <v>1</v>
      </c>
      <c r="CF15">
        <v>2</v>
      </c>
      <c r="CG15">
        <v>0</v>
      </c>
      <c r="CH15">
        <v>0</v>
      </c>
      <c r="CI15">
        <v>1</v>
      </c>
      <c r="CJ15" s="7">
        <f t="shared" si="18"/>
        <v>4</v>
      </c>
      <c r="CK15">
        <f t="shared" si="19"/>
        <v>2</v>
      </c>
      <c r="CM15" t="s">
        <v>20</v>
      </c>
      <c r="CN15">
        <v>0</v>
      </c>
      <c r="CO15">
        <v>1</v>
      </c>
      <c r="CP15">
        <v>0</v>
      </c>
      <c r="CQ15">
        <v>0</v>
      </c>
      <c r="CR15">
        <v>1</v>
      </c>
      <c r="CS15" s="7">
        <f t="shared" si="20"/>
        <v>2</v>
      </c>
      <c r="CT15">
        <f t="shared" si="21"/>
        <v>-2</v>
      </c>
    </row>
    <row r="16" spans="1:98">
      <c r="A16" t="s">
        <v>44</v>
      </c>
      <c r="B16">
        <v>1</v>
      </c>
      <c r="C16">
        <v>1</v>
      </c>
      <c r="D16">
        <v>0</v>
      </c>
      <c r="E16">
        <v>0</v>
      </c>
      <c r="F16">
        <v>1</v>
      </c>
      <c r="G16" s="7">
        <f t="shared" si="0"/>
        <v>3</v>
      </c>
      <c r="H16" s="7">
        <f t="shared" si="1"/>
        <v>1</v>
      </c>
      <c r="J16" t="s">
        <v>10</v>
      </c>
      <c r="K16">
        <v>1</v>
      </c>
      <c r="L16">
        <v>1</v>
      </c>
      <c r="M16">
        <v>0</v>
      </c>
      <c r="N16">
        <v>0</v>
      </c>
      <c r="O16">
        <v>1</v>
      </c>
      <c r="P16" s="7">
        <f t="shared" si="2"/>
        <v>3</v>
      </c>
      <c r="Q16">
        <f t="shared" si="3"/>
        <v>1</v>
      </c>
      <c r="S16" t="s">
        <v>20</v>
      </c>
      <c r="T16">
        <v>0</v>
      </c>
      <c r="U16">
        <v>1</v>
      </c>
      <c r="V16">
        <v>1</v>
      </c>
      <c r="W16">
        <v>0</v>
      </c>
      <c r="X16">
        <v>1</v>
      </c>
      <c r="Y16" s="7">
        <f t="shared" si="4"/>
        <v>3</v>
      </c>
      <c r="Z16">
        <f t="shared" si="5"/>
        <v>-2</v>
      </c>
      <c r="AB16" t="s">
        <v>25</v>
      </c>
      <c r="AC16">
        <v>1</v>
      </c>
      <c r="AD16">
        <v>0</v>
      </c>
      <c r="AE16">
        <v>2</v>
      </c>
      <c r="AF16">
        <v>0</v>
      </c>
      <c r="AG16">
        <v>1</v>
      </c>
      <c r="AH16" s="7">
        <f t="shared" si="6"/>
        <v>4</v>
      </c>
      <c r="AI16">
        <f t="shared" si="7"/>
        <v>0</v>
      </c>
      <c r="AK16" t="s">
        <v>38</v>
      </c>
      <c r="AL16">
        <v>0</v>
      </c>
      <c r="AM16">
        <v>1</v>
      </c>
      <c r="AN16">
        <v>1</v>
      </c>
      <c r="AO16">
        <v>0</v>
      </c>
      <c r="AP16">
        <v>1</v>
      </c>
      <c r="AQ16" s="7">
        <f t="shared" si="8"/>
        <v>3</v>
      </c>
      <c r="AR16">
        <f t="shared" si="9"/>
        <v>-2</v>
      </c>
      <c r="AT16" t="s">
        <v>39</v>
      </c>
      <c r="AU16">
        <v>2</v>
      </c>
      <c r="AV16">
        <v>0</v>
      </c>
      <c r="AW16">
        <v>0</v>
      </c>
      <c r="AX16">
        <v>0</v>
      </c>
      <c r="AY16">
        <v>1</v>
      </c>
      <c r="AZ16" s="7">
        <f t="shared" si="10"/>
        <v>3</v>
      </c>
      <c r="BA16">
        <f t="shared" si="11"/>
        <v>3</v>
      </c>
      <c r="BC16" t="s">
        <v>44</v>
      </c>
      <c r="BD16">
        <v>1</v>
      </c>
      <c r="BE16">
        <v>0</v>
      </c>
      <c r="BF16">
        <v>0</v>
      </c>
      <c r="BG16">
        <v>0</v>
      </c>
      <c r="BH16">
        <v>1</v>
      </c>
      <c r="BI16" s="7">
        <f t="shared" si="12"/>
        <v>2</v>
      </c>
      <c r="BJ16">
        <f t="shared" si="13"/>
        <v>0</v>
      </c>
      <c r="BL16" t="s">
        <v>25</v>
      </c>
      <c r="BM16">
        <v>0</v>
      </c>
      <c r="BN16">
        <v>0</v>
      </c>
      <c r="BO16">
        <v>1</v>
      </c>
      <c r="BP16">
        <v>0</v>
      </c>
      <c r="BQ16">
        <v>1</v>
      </c>
      <c r="BR16" s="7">
        <f t="shared" si="14"/>
        <v>2</v>
      </c>
      <c r="BS16">
        <f t="shared" si="15"/>
        <v>-3</v>
      </c>
      <c r="BU16" t="s">
        <v>1</v>
      </c>
      <c r="BV16">
        <v>0</v>
      </c>
      <c r="BW16">
        <v>1</v>
      </c>
      <c r="BX16">
        <v>2</v>
      </c>
      <c r="BY16">
        <v>0</v>
      </c>
      <c r="BZ16">
        <v>1</v>
      </c>
      <c r="CA16" s="7">
        <f t="shared" si="16"/>
        <v>4</v>
      </c>
      <c r="CB16">
        <f t="shared" si="17"/>
        <v>-2</v>
      </c>
      <c r="CD16" t="s">
        <v>5</v>
      </c>
      <c r="CE16">
        <v>1</v>
      </c>
      <c r="CF16">
        <v>1</v>
      </c>
      <c r="CG16">
        <v>0</v>
      </c>
      <c r="CH16">
        <v>0</v>
      </c>
      <c r="CI16">
        <v>1</v>
      </c>
      <c r="CJ16" s="7">
        <f t="shared" si="18"/>
        <v>3</v>
      </c>
      <c r="CK16">
        <f t="shared" si="19"/>
        <v>1</v>
      </c>
      <c r="CM16" t="s">
        <v>1</v>
      </c>
      <c r="CN16">
        <v>0</v>
      </c>
      <c r="CO16">
        <v>1</v>
      </c>
      <c r="CP16">
        <v>2</v>
      </c>
      <c r="CQ16">
        <v>0</v>
      </c>
      <c r="CR16">
        <v>1</v>
      </c>
      <c r="CS16" s="7">
        <f t="shared" si="20"/>
        <v>4</v>
      </c>
      <c r="CT16">
        <f t="shared" si="21"/>
        <v>-2</v>
      </c>
    </row>
    <row r="17" spans="1:98">
      <c r="A17" t="s">
        <v>20</v>
      </c>
      <c r="B17">
        <v>1</v>
      </c>
      <c r="C17">
        <v>1</v>
      </c>
      <c r="D17">
        <v>1</v>
      </c>
      <c r="E17">
        <v>0</v>
      </c>
      <c r="F17">
        <v>1</v>
      </c>
      <c r="G17" s="7">
        <f t="shared" si="0"/>
        <v>4</v>
      </c>
      <c r="H17" s="7">
        <f t="shared" si="1"/>
        <v>1</v>
      </c>
      <c r="J17" t="s">
        <v>38</v>
      </c>
      <c r="K17">
        <v>1</v>
      </c>
      <c r="L17">
        <v>1</v>
      </c>
      <c r="M17">
        <v>0</v>
      </c>
      <c r="N17">
        <v>0</v>
      </c>
      <c r="O17">
        <v>1</v>
      </c>
      <c r="P17" s="7">
        <f t="shared" si="2"/>
        <v>3</v>
      </c>
      <c r="Q17">
        <f t="shared" si="3"/>
        <v>1</v>
      </c>
      <c r="S17" t="s">
        <v>25</v>
      </c>
      <c r="T17">
        <v>0</v>
      </c>
      <c r="U17">
        <v>0</v>
      </c>
      <c r="V17">
        <v>2</v>
      </c>
      <c r="W17">
        <v>0</v>
      </c>
      <c r="X17">
        <v>1</v>
      </c>
      <c r="Y17" s="7">
        <f t="shared" si="4"/>
        <v>3</v>
      </c>
      <c r="Z17">
        <f t="shared" si="5"/>
        <v>-3</v>
      </c>
      <c r="AB17" t="s">
        <v>44</v>
      </c>
      <c r="AC17">
        <v>1</v>
      </c>
      <c r="AD17">
        <v>0</v>
      </c>
      <c r="AE17">
        <v>0</v>
      </c>
      <c r="AF17">
        <v>0</v>
      </c>
      <c r="AG17">
        <v>1</v>
      </c>
      <c r="AH17" s="7">
        <f t="shared" si="6"/>
        <v>2</v>
      </c>
      <c r="AI17">
        <f t="shared" si="7"/>
        <v>0</v>
      </c>
      <c r="AK17" t="s">
        <v>39</v>
      </c>
      <c r="AL17">
        <v>0</v>
      </c>
      <c r="AM17">
        <v>1</v>
      </c>
      <c r="AN17">
        <v>1</v>
      </c>
      <c r="AO17">
        <v>0</v>
      </c>
      <c r="AP17">
        <v>1</v>
      </c>
      <c r="AQ17" s="7">
        <f t="shared" si="8"/>
        <v>3</v>
      </c>
      <c r="AR17">
        <f t="shared" si="9"/>
        <v>-2</v>
      </c>
      <c r="AT17" t="s">
        <v>10</v>
      </c>
      <c r="AU17">
        <v>1</v>
      </c>
      <c r="AV17">
        <v>2</v>
      </c>
      <c r="AW17">
        <v>0</v>
      </c>
      <c r="AX17">
        <v>0</v>
      </c>
      <c r="AY17">
        <v>1</v>
      </c>
      <c r="AZ17" s="7">
        <f t="shared" si="10"/>
        <v>4</v>
      </c>
      <c r="BA17">
        <f t="shared" si="11"/>
        <v>2</v>
      </c>
      <c r="BC17" t="s">
        <v>41</v>
      </c>
      <c r="BD17">
        <v>1</v>
      </c>
      <c r="BE17">
        <v>0</v>
      </c>
      <c r="BF17">
        <v>0</v>
      </c>
      <c r="BG17">
        <v>0</v>
      </c>
      <c r="BH17">
        <v>1</v>
      </c>
      <c r="BI17" s="7">
        <f t="shared" si="12"/>
        <v>2</v>
      </c>
      <c r="BJ17">
        <f t="shared" si="13"/>
        <v>0</v>
      </c>
      <c r="BL17" t="s">
        <v>2</v>
      </c>
      <c r="BM17">
        <v>1</v>
      </c>
      <c r="BN17">
        <v>1</v>
      </c>
      <c r="BO17">
        <v>1</v>
      </c>
      <c r="BP17">
        <v>1</v>
      </c>
      <c r="BQ17">
        <v>2</v>
      </c>
      <c r="BR17" s="7">
        <f t="shared" si="14"/>
        <v>6</v>
      </c>
      <c r="BS17">
        <f t="shared" si="15"/>
        <v>-3</v>
      </c>
      <c r="BU17" t="s">
        <v>25</v>
      </c>
      <c r="BV17">
        <v>0</v>
      </c>
      <c r="BW17">
        <v>0</v>
      </c>
      <c r="BX17">
        <v>1</v>
      </c>
      <c r="BY17">
        <v>0</v>
      </c>
      <c r="BZ17">
        <v>1</v>
      </c>
      <c r="CA17" s="7">
        <f t="shared" si="16"/>
        <v>2</v>
      </c>
      <c r="CB17">
        <f t="shared" si="17"/>
        <v>-3</v>
      </c>
      <c r="CD17" t="s">
        <v>29</v>
      </c>
      <c r="CE17">
        <v>1</v>
      </c>
      <c r="CF17">
        <v>1</v>
      </c>
      <c r="CG17">
        <v>0</v>
      </c>
      <c r="CH17">
        <v>0</v>
      </c>
      <c r="CI17">
        <v>1</v>
      </c>
      <c r="CJ17" s="7">
        <f t="shared" si="18"/>
        <v>3</v>
      </c>
      <c r="CK17">
        <f t="shared" si="19"/>
        <v>1</v>
      </c>
      <c r="CM17" t="s">
        <v>25</v>
      </c>
      <c r="CN17">
        <v>0</v>
      </c>
      <c r="CO17">
        <v>0</v>
      </c>
      <c r="CP17">
        <v>1</v>
      </c>
      <c r="CQ17">
        <v>0</v>
      </c>
      <c r="CR17">
        <v>1</v>
      </c>
      <c r="CS17" s="7">
        <f t="shared" si="20"/>
        <v>2</v>
      </c>
      <c r="CT17">
        <f t="shared" si="21"/>
        <v>-3</v>
      </c>
    </row>
    <row r="18" spans="1:98">
      <c r="A18" t="s">
        <v>47</v>
      </c>
      <c r="B18">
        <v>1</v>
      </c>
      <c r="C18">
        <v>0</v>
      </c>
      <c r="D18">
        <v>0</v>
      </c>
      <c r="E18">
        <v>0</v>
      </c>
      <c r="F18">
        <v>1</v>
      </c>
      <c r="G18" s="7">
        <f t="shared" si="0"/>
        <v>2</v>
      </c>
      <c r="H18" s="7">
        <f t="shared" si="1"/>
        <v>0</v>
      </c>
      <c r="J18" t="s">
        <v>2</v>
      </c>
      <c r="K18">
        <v>1</v>
      </c>
      <c r="L18">
        <v>1</v>
      </c>
      <c r="M18">
        <v>1</v>
      </c>
      <c r="N18">
        <v>1</v>
      </c>
      <c r="O18">
        <v>1</v>
      </c>
      <c r="P18" s="7">
        <f t="shared" si="2"/>
        <v>5</v>
      </c>
      <c r="Q18">
        <f t="shared" si="3"/>
        <v>0</v>
      </c>
      <c r="S18" t="s">
        <v>27</v>
      </c>
      <c r="T18">
        <v>0</v>
      </c>
      <c r="U18">
        <v>0</v>
      </c>
      <c r="V18">
        <v>1</v>
      </c>
      <c r="W18">
        <v>0</v>
      </c>
      <c r="X18">
        <v>1</v>
      </c>
      <c r="Y18" s="7">
        <f t="shared" si="4"/>
        <v>2</v>
      </c>
      <c r="Z18">
        <f t="shared" si="5"/>
        <v>-3</v>
      </c>
      <c r="AB18" t="s">
        <v>11</v>
      </c>
      <c r="AC18">
        <v>1</v>
      </c>
      <c r="AD18">
        <v>1</v>
      </c>
      <c r="AE18">
        <v>1</v>
      </c>
      <c r="AF18">
        <v>2</v>
      </c>
      <c r="AG18">
        <v>1</v>
      </c>
      <c r="AH18" s="7">
        <f t="shared" si="6"/>
        <v>6</v>
      </c>
      <c r="AI18">
        <f t="shared" si="7"/>
        <v>-1</v>
      </c>
      <c r="AK18" t="s">
        <v>46</v>
      </c>
      <c r="AL18">
        <v>0</v>
      </c>
      <c r="AM18">
        <v>1</v>
      </c>
      <c r="AN18">
        <v>0</v>
      </c>
      <c r="AO18">
        <v>0</v>
      </c>
      <c r="AP18">
        <v>1</v>
      </c>
      <c r="AQ18" s="7">
        <f t="shared" si="8"/>
        <v>2</v>
      </c>
      <c r="AR18">
        <f t="shared" si="9"/>
        <v>-2</v>
      </c>
      <c r="AT18" t="s">
        <v>17</v>
      </c>
      <c r="AU18">
        <v>1</v>
      </c>
      <c r="AV18">
        <v>2</v>
      </c>
      <c r="AW18">
        <v>1</v>
      </c>
      <c r="AX18">
        <v>0</v>
      </c>
      <c r="AY18">
        <v>1</v>
      </c>
      <c r="AZ18" s="7">
        <f t="shared" si="10"/>
        <v>5</v>
      </c>
      <c r="BA18">
        <f t="shared" si="11"/>
        <v>2</v>
      </c>
      <c r="BC18" t="s">
        <v>2</v>
      </c>
      <c r="BD18">
        <v>1</v>
      </c>
      <c r="BE18">
        <v>3</v>
      </c>
      <c r="BF18">
        <v>1</v>
      </c>
      <c r="BG18">
        <v>1</v>
      </c>
      <c r="BH18">
        <v>2</v>
      </c>
      <c r="BI18" s="7">
        <f t="shared" si="12"/>
        <v>8</v>
      </c>
      <c r="BJ18">
        <f t="shared" si="13"/>
        <v>-1</v>
      </c>
      <c r="BL18" t="s">
        <v>5</v>
      </c>
      <c r="BM18">
        <v>0</v>
      </c>
      <c r="BN18">
        <v>0</v>
      </c>
      <c r="BO18">
        <v>0</v>
      </c>
      <c r="BP18">
        <v>0</v>
      </c>
      <c r="BQ18">
        <v>1</v>
      </c>
      <c r="BR18" s="7">
        <f t="shared" si="14"/>
        <v>1</v>
      </c>
      <c r="BS18">
        <f t="shared" si="15"/>
        <v>-3</v>
      </c>
      <c r="BU18" t="s">
        <v>28</v>
      </c>
      <c r="BV18">
        <v>0</v>
      </c>
      <c r="BW18">
        <v>0</v>
      </c>
      <c r="BX18">
        <v>1</v>
      </c>
      <c r="BY18">
        <v>0</v>
      </c>
      <c r="BZ18">
        <v>1</v>
      </c>
      <c r="CA18" s="7">
        <f t="shared" si="16"/>
        <v>2</v>
      </c>
      <c r="CB18">
        <f t="shared" si="17"/>
        <v>-3</v>
      </c>
      <c r="CD18" t="s">
        <v>38</v>
      </c>
      <c r="CE18">
        <v>1</v>
      </c>
      <c r="CF18">
        <v>1</v>
      </c>
      <c r="CG18">
        <v>0</v>
      </c>
      <c r="CH18">
        <v>0</v>
      </c>
      <c r="CI18">
        <v>1</v>
      </c>
      <c r="CJ18" s="7">
        <f t="shared" si="18"/>
        <v>3</v>
      </c>
      <c r="CK18">
        <f t="shared" si="19"/>
        <v>1</v>
      </c>
      <c r="CM18" t="s">
        <v>8</v>
      </c>
      <c r="CN18">
        <v>0</v>
      </c>
      <c r="CO18">
        <v>0</v>
      </c>
      <c r="CP18">
        <v>1</v>
      </c>
      <c r="CQ18">
        <v>0</v>
      </c>
      <c r="CR18">
        <v>1</v>
      </c>
      <c r="CS18" s="7">
        <f t="shared" si="20"/>
        <v>2</v>
      </c>
      <c r="CT18">
        <f t="shared" si="21"/>
        <v>-3</v>
      </c>
    </row>
    <row r="19" spans="1:98">
      <c r="A19" t="s">
        <v>11</v>
      </c>
      <c r="B19">
        <v>1</v>
      </c>
      <c r="C19">
        <v>1</v>
      </c>
      <c r="D19">
        <v>2</v>
      </c>
      <c r="E19">
        <v>2</v>
      </c>
      <c r="F19">
        <v>1</v>
      </c>
      <c r="G19" s="7">
        <f t="shared" si="0"/>
        <v>7</v>
      </c>
      <c r="H19" s="7">
        <f t="shared" si="1"/>
        <v>-1</v>
      </c>
      <c r="J19" t="s">
        <v>11</v>
      </c>
      <c r="K19">
        <v>1</v>
      </c>
      <c r="L19">
        <v>1</v>
      </c>
      <c r="M19">
        <v>1</v>
      </c>
      <c r="N19">
        <v>1</v>
      </c>
      <c r="O19">
        <v>1</v>
      </c>
      <c r="P19" s="7">
        <f t="shared" si="2"/>
        <v>5</v>
      </c>
      <c r="Q19">
        <f t="shared" si="3"/>
        <v>0</v>
      </c>
      <c r="S19" t="s">
        <v>7</v>
      </c>
      <c r="T19">
        <v>0</v>
      </c>
      <c r="U19">
        <v>1</v>
      </c>
      <c r="V19">
        <v>0</v>
      </c>
      <c r="W19">
        <v>1</v>
      </c>
      <c r="X19">
        <v>1</v>
      </c>
      <c r="Y19" s="7">
        <f t="shared" si="4"/>
        <v>3</v>
      </c>
      <c r="Z19">
        <f t="shared" si="5"/>
        <v>-3</v>
      </c>
      <c r="AB19" t="s">
        <v>42</v>
      </c>
      <c r="AC19">
        <v>0</v>
      </c>
      <c r="AD19">
        <v>2</v>
      </c>
      <c r="AE19">
        <v>0</v>
      </c>
      <c r="AF19">
        <v>0</v>
      </c>
      <c r="AG19">
        <v>1</v>
      </c>
      <c r="AH19" s="7">
        <f t="shared" si="6"/>
        <v>3</v>
      </c>
      <c r="AI19">
        <f t="shared" si="7"/>
        <v>-1</v>
      </c>
      <c r="AK19" t="s">
        <v>20</v>
      </c>
      <c r="AL19">
        <v>0</v>
      </c>
      <c r="AM19">
        <v>1</v>
      </c>
      <c r="AN19">
        <v>1</v>
      </c>
      <c r="AO19">
        <v>0</v>
      </c>
      <c r="AP19">
        <v>1</v>
      </c>
      <c r="AQ19" s="7">
        <f t="shared" si="8"/>
        <v>3</v>
      </c>
      <c r="AR19">
        <f t="shared" si="9"/>
        <v>-2</v>
      </c>
      <c r="AT19" t="s">
        <v>25</v>
      </c>
      <c r="AU19">
        <v>1</v>
      </c>
      <c r="AV19">
        <v>0</v>
      </c>
      <c r="AW19">
        <v>2</v>
      </c>
      <c r="AX19">
        <v>0</v>
      </c>
      <c r="AY19">
        <v>1</v>
      </c>
      <c r="AZ19" s="7">
        <f t="shared" si="10"/>
        <v>4</v>
      </c>
      <c r="BA19">
        <f t="shared" si="11"/>
        <v>0</v>
      </c>
      <c r="BC19" t="s">
        <v>29</v>
      </c>
      <c r="BD19">
        <v>1</v>
      </c>
      <c r="BE19">
        <v>0</v>
      </c>
      <c r="BF19">
        <v>0</v>
      </c>
      <c r="BG19">
        <v>1</v>
      </c>
      <c r="BH19">
        <v>1</v>
      </c>
      <c r="BI19" s="7">
        <f t="shared" si="12"/>
        <v>3</v>
      </c>
      <c r="BJ19">
        <f t="shared" si="13"/>
        <v>-1</v>
      </c>
      <c r="BL19" t="s">
        <v>31</v>
      </c>
      <c r="BM19">
        <v>0</v>
      </c>
      <c r="BN19">
        <v>0</v>
      </c>
      <c r="BO19">
        <v>1</v>
      </c>
      <c r="BP19">
        <v>0</v>
      </c>
      <c r="BQ19">
        <v>1</v>
      </c>
      <c r="BR19" s="7">
        <f t="shared" si="14"/>
        <v>2</v>
      </c>
      <c r="BS19">
        <f t="shared" si="15"/>
        <v>-3</v>
      </c>
      <c r="BU19" t="s">
        <v>29</v>
      </c>
      <c r="BV19">
        <v>0</v>
      </c>
      <c r="BW19">
        <v>0</v>
      </c>
      <c r="BX19">
        <v>1</v>
      </c>
      <c r="BY19">
        <v>0</v>
      </c>
      <c r="BZ19">
        <v>1</v>
      </c>
      <c r="CA19" s="7">
        <f t="shared" si="16"/>
        <v>2</v>
      </c>
      <c r="CB19">
        <f t="shared" si="17"/>
        <v>-3</v>
      </c>
      <c r="CD19" t="s">
        <v>19</v>
      </c>
      <c r="CE19">
        <v>1</v>
      </c>
      <c r="CF19">
        <v>0</v>
      </c>
      <c r="CG19">
        <v>0</v>
      </c>
      <c r="CH19">
        <v>0</v>
      </c>
      <c r="CI19">
        <v>1</v>
      </c>
      <c r="CJ19" s="7">
        <f t="shared" si="18"/>
        <v>2</v>
      </c>
      <c r="CK19">
        <f t="shared" si="19"/>
        <v>0</v>
      </c>
      <c r="CM19" t="s">
        <v>31</v>
      </c>
      <c r="CN19">
        <v>0</v>
      </c>
      <c r="CO19">
        <v>0</v>
      </c>
      <c r="CP19">
        <v>1</v>
      </c>
      <c r="CQ19">
        <v>0</v>
      </c>
      <c r="CR19">
        <v>1</v>
      </c>
      <c r="CS19" s="7">
        <f t="shared" si="20"/>
        <v>2</v>
      </c>
      <c r="CT19">
        <f t="shared" si="21"/>
        <v>-3</v>
      </c>
    </row>
    <row r="20" spans="1:98">
      <c r="A20" t="s">
        <v>17</v>
      </c>
      <c r="B20">
        <v>0</v>
      </c>
      <c r="C20">
        <v>2</v>
      </c>
      <c r="D20">
        <v>1</v>
      </c>
      <c r="E20">
        <v>0</v>
      </c>
      <c r="F20">
        <v>1</v>
      </c>
      <c r="G20" s="7">
        <f t="shared" si="0"/>
        <v>4</v>
      </c>
      <c r="H20" s="7">
        <f t="shared" si="1"/>
        <v>-1</v>
      </c>
      <c r="J20" t="s">
        <v>20</v>
      </c>
      <c r="K20">
        <v>0</v>
      </c>
      <c r="L20">
        <v>3</v>
      </c>
      <c r="M20">
        <v>0</v>
      </c>
      <c r="N20">
        <v>0</v>
      </c>
      <c r="O20">
        <v>1</v>
      </c>
      <c r="P20" s="7">
        <f t="shared" si="2"/>
        <v>4</v>
      </c>
      <c r="Q20">
        <f t="shared" si="3"/>
        <v>0</v>
      </c>
      <c r="S20" t="s">
        <v>28</v>
      </c>
      <c r="T20">
        <v>0</v>
      </c>
      <c r="U20">
        <v>0</v>
      </c>
      <c r="V20">
        <v>2</v>
      </c>
      <c r="W20">
        <v>0</v>
      </c>
      <c r="X20">
        <v>1</v>
      </c>
      <c r="Y20" s="7">
        <f t="shared" si="4"/>
        <v>3</v>
      </c>
      <c r="Z20">
        <f t="shared" si="5"/>
        <v>-3</v>
      </c>
      <c r="AB20" t="s">
        <v>40</v>
      </c>
      <c r="AC20">
        <v>0</v>
      </c>
      <c r="AD20">
        <v>2</v>
      </c>
      <c r="AE20">
        <v>1</v>
      </c>
      <c r="AF20">
        <v>0</v>
      </c>
      <c r="AG20">
        <v>1</v>
      </c>
      <c r="AH20" s="7">
        <f t="shared" si="6"/>
        <v>4</v>
      </c>
      <c r="AI20">
        <f t="shared" si="7"/>
        <v>-1</v>
      </c>
      <c r="AK20" t="s">
        <v>25</v>
      </c>
      <c r="AL20">
        <v>0</v>
      </c>
      <c r="AM20">
        <v>0</v>
      </c>
      <c r="AN20">
        <v>2</v>
      </c>
      <c r="AO20">
        <v>0</v>
      </c>
      <c r="AP20">
        <v>1</v>
      </c>
      <c r="AQ20" s="7">
        <f t="shared" si="8"/>
        <v>3</v>
      </c>
      <c r="AR20">
        <f t="shared" si="9"/>
        <v>-3</v>
      </c>
      <c r="AT20" t="s">
        <v>5</v>
      </c>
      <c r="AU20">
        <v>1</v>
      </c>
      <c r="AV20">
        <v>0</v>
      </c>
      <c r="AW20">
        <v>0</v>
      </c>
      <c r="AX20">
        <v>0</v>
      </c>
      <c r="AY20">
        <v>1</v>
      </c>
      <c r="AZ20" s="7">
        <f t="shared" si="10"/>
        <v>2</v>
      </c>
      <c r="BA20">
        <f t="shared" si="11"/>
        <v>0</v>
      </c>
      <c r="BC20" t="s">
        <v>1</v>
      </c>
      <c r="BD20">
        <v>0</v>
      </c>
      <c r="BE20">
        <v>3</v>
      </c>
      <c r="BF20">
        <v>1</v>
      </c>
      <c r="BG20">
        <v>1</v>
      </c>
      <c r="BH20">
        <v>1</v>
      </c>
      <c r="BI20" s="7">
        <f t="shared" si="12"/>
        <v>6</v>
      </c>
      <c r="BJ20">
        <f t="shared" si="13"/>
        <v>-1</v>
      </c>
      <c r="BL20" t="s">
        <v>33</v>
      </c>
      <c r="BM20">
        <v>0</v>
      </c>
      <c r="BN20">
        <v>0</v>
      </c>
      <c r="BO20">
        <v>0</v>
      </c>
      <c r="BP20">
        <v>0</v>
      </c>
      <c r="BQ20">
        <v>1</v>
      </c>
      <c r="BR20" s="7">
        <f t="shared" si="14"/>
        <v>1</v>
      </c>
      <c r="BS20">
        <f t="shared" si="15"/>
        <v>-3</v>
      </c>
      <c r="BU20" t="s">
        <v>31</v>
      </c>
      <c r="BV20">
        <v>0</v>
      </c>
      <c r="BW20">
        <v>0</v>
      </c>
      <c r="BX20">
        <v>1</v>
      </c>
      <c r="BY20">
        <v>0</v>
      </c>
      <c r="BZ20">
        <v>1</v>
      </c>
      <c r="CA20" s="7">
        <f t="shared" si="16"/>
        <v>2</v>
      </c>
      <c r="CB20">
        <f t="shared" si="17"/>
        <v>-3</v>
      </c>
      <c r="CD20" t="s">
        <v>44</v>
      </c>
      <c r="CE20">
        <v>1</v>
      </c>
      <c r="CF20">
        <v>0</v>
      </c>
      <c r="CG20">
        <v>0</v>
      </c>
      <c r="CH20">
        <v>0</v>
      </c>
      <c r="CI20">
        <v>1</v>
      </c>
      <c r="CJ20" s="7">
        <f t="shared" si="18"/>
        <v>2</v>
      </c>
      <c r="CK20">
        <f t="shared" si="19"/>
        <v>0</v>
      </c>
      <c r="CM20" t="s">
        <v>33</v>
      </c>
      <c r="CN20">
        <v>0</v>
      </c>
      <c r="CO20">
        <v>0</v>
      </c>
      <c r="CP20">
        <v>0</v>
      </c>
      <c r="CQ20">
        <v>0</v>
      </c>
      <c r="CR20">
        <v>1</v>
      </c>
      <c r="CS20" s="7">
        <f t="shared" si="20"/>
        <v>1</v>
      </c>
      <c r="CT20">
        <f t="shared" si="21"/>
        <v>-3</v>
      </c>
    </row>
    <row r="21" spans="1:98">
      <c r="A21" t="s">
        <v>5</v>
      </c>
      <c r="B21">
        <v>0</v>
      </c>
      <c r="C21">
        <v>1</v>
      </c>
      <c r="D21">
        <v>2</v>
      </c>
      <c r="E21">
        <v>0</v>
      </c>
      <c r="F21">
        <v>1</v>
      </c>
      <c r="G21" s="7">
        <f t="shared" si="0"/>
        <v>4</v>
      </c>
      <c r="H21" s="7">
        <f t="shared" si="1"/>
        <v>-2</v>
      </c>
      <c r="J21" t="s">
        <v>41</v>
      </c>
      <c r="K21">
        <v>1</v>
      </c>
      <c r="L21">
        <v>0</v>
      </c>
      <c r="M21">
        <v>0</v>
      </c>
      <c r="N21">
        <v>0</v>
      </c>
      <c r="O21">
        <v>1</v>
      </c>
      <c r="P21" s="7">
        <f t="shared" si="2"/>
        <v>2</v>
      </c>
      <c r="Q21">
        <f t="shared" si="3"/>
        <v>0</v>
      </c>
      <c r="S21" t="s">
        <v>29</v>
      </c>
      <c r="T21">
        <v>0</v>
      </c>
      <c r="U21">
        <v>0</v>
      </c>
      <c r="V21">
        <v>1</v>
      </c>
      <c r="W21">
        <v>0</v>
      </c>
      <c r="X21">
        <v>1</v>
      </c>
      <c r="Y21" s="7">
        <f t="shared" si="4"/>
        <v>2</v>
      </c>
      <c r="Z21">
        <f t="shared" si="5"/>
        <v>-3</v>
      </c>
      <c r="AB21" t="s">
        <v>3</v>
      </c>
      <c r="AC21">
        <v>0</v>
      </c>
      <c r="AD21">
        <v>4</v>
      </c>
      <c r="AE21">
        <v>1</v>
      </c>
      <c r="AF21">
        <v>0</v>
      </c>
      <c r="AG21">
        <v>2</v>
      </c>
      <c r="AH21" s="7">
        <f t="shared" si="6"/>
        <v>7</v>
      </c>
      <c r="AI21">
        <f t="shared" si="7"/>
        <v>-2</v>
      </c>
      <c r="AK21" t="s">
        <v>7</v>
      </c>
      <c r="AL21">
        <v>0</v>
      </c>
      <c r="AM21">
        <v>1</v>
      </c>
      <c r="AN21">
        <v>0</v>
      </c>
      <c r="AO21">
        <v>1</v>
      </c>
      <c r="AP21">
        <v>1</v>
      </c>
      <c r="AQ21" s="7">
        <f t="shared" si="8"/>
        <v>3</v>
      </c>
      <c r="AR21">
        <f t="shared" si="9"/>
        <v>-3</v>
      </c>
      <c r="AT21" t="s">
        <v>12</v>
      </c>
      <c r="AU21">
        <v>1</v>
      </c>
      <c r="AV21">
        <v>3</v>
      </c>
      <c r="AW21">
        <v>1</v>
      </c>
      <c r="AX21">
        <v>0</v>
      </c>
      <c r="AY21">
        <v>2</v>
      </c>
      <c r="AZ21" s="7">
        <f t="shared" si="10"/>
        <v>7</v>
      </c>
      <c r="BA21">
        <f t="shared" si="11"/>
        <v>0</v>
      </c>
      <c r="BC21" t="s">
        <v>7</v>
      </c>
      <c r="BD21">
        <v>1</v>
      </c>
      <c r="BE21">
        <v>0</v>
      </c>
      <c r="BF21">
        <v>0</v>
      </c>
      <c r="BG21">
        <v>2</v>
      </c>
      <c r="BH21">
        <v>1</v>
      </c>
      <c r="BI21" s="7">
        <f t="shared" si="12"/>
        <v>4</v>
      </c>
      <c r="BJ21">
        <f t="shared" si="13"/>
        <v>-2</v>
      </c>
      <c r="BL21" t="s">
        <v>32</v>
      </c>
      <c r="BM21" s="8">
        <v>0</v>
      </c>
      <c r="BN21" s="8">
        <v>0</v>
      </c>
      <c r="BO21" s="8">
        <v>0</v>
      </c>
      <c r="BP21" s="8">
        <v>0</v>
      </c>
      <c r="BQ21" s="8">
        <v>1</v>
      </c>
      <c r="BR21" s="7">
        <f t="shared" si="14"/>
        <v>1</v>
      </c>
      <c r="BS21">
        <f t="shared" si="15"/>
        <v>-3</v>
      </c>
      <c r="BU21" t="s">
        <v>33</v>
      </c>
      <c r="BV21">
        <v>0</v>
      </c>
      <c r="BW21">
        <v>0</v>
      </c>
      <c r="BX21">
        <v>0</v>
      </c>
      <c r="BY21">
        <v>0</v>
      </c>
      <c r="BZ21">
        <v>1</v>
      </c>
      <c r="CA21" s="7">
        <f t="shared" si="16"/>
        <v>1</v>
      </c>
      <c r="CB21">
        <f t="shared" si="17"/>
        <v>-3</v>
      </c>
      <c r="CD21" t="s">
        <v>20</v>
      </c>
      <c r="CE21">
        <v>0</v>
      </c>
      <c r="CF21">
        <v>3</v>
      </c>
      <c r="CG21">
        <v>0</v>
      </c>
      <c r="CH21">
        <v>0</v>
      </c>
      <c r="CI21">
        <v>1</v>
      </c>
      <c r="CJ21" s="7">
        <f t="shared" si="18"/>
        <v>4</v>
      </c>
      <c r="CK21">
        <f t="shared" si="19"/>
        <v>0</v>
      </c>
      <c r="CM21" t="s">
        <v>32</v>
      </c>
      <c r="CN21" s="8">
        <v>0</v>
      </c>
      <c r="CO21" s="8">
        <v>0</v>
      </c>
      <c r="CP21" s="8">
        <v>0</v>
      </c>
      <c r="CQ21" s="8">
        <v>0</v>
      </c>
      <c r="CR21" s="8">
        <v>1</v>
      </c>
      <c r="CS21" s="7">
        <f t="shared" si="20"/>
        <v>1</v>
      </c>
      <c r="CT21">
        <f t="shared" si="21"/>
        <v>-3</v>
      </c>
    </row>
    <row r="22" spans="1:98">
      <c r="A22" t="s">
        <v>10</v>
      </c>
      <c r="B22">
        <v>0</v>
      </c>
      <c r="C22">
        <v>1</v>
      </c>
      <c r="D22">
        <v>0</v>
      </c>
      <c r="E22">
        <v>0</v>
      </c>
      <c r="F22">
        <v>1</v>
      </c>
      <c r="G22" s="7">
        <f t="shared" si="0"/>
        <v>2</v>
      </c>
      <c r="H22" s="7">
        <f t="shared" si="1"/>
        <v>-2</v>
      </c>
      <c r="J22" t="s">
        <v>18</v>
      </c>
      <c r="K22">
        <v>0</v>
      </c>
      <c r="L22">
        <v>2</v>
      </c>
      <c r="M22">
        <v>0</v>
      </c>
      <c r="N22">
        <v>0</v>
      </c>
      <c r="O22">
        <v>1</v>
      </c>
      <c r="P22" s="7">
        <f t="shared" si="2"/>
        <v>3</v>
      </c>
      <c r="Q22">
        <f t="shared" si="3"/>
        <v>-1</v>
      </c>
      <c r="S22" t="s">
        <v>33</v>
      </c>
      <c r="T22">
        <v>0</v>
      </c>
      <c r="U22">
        <v>0</v>
      </c>
      <c r="V22">
        <v>0</v>
      </c>
      <c r="W22">
        <v>0</v>
      </c>
      <c r="X22">
        <v>1</v>
      </c>
      <c r="Y22" s="7">
        <f t="shared" si="4"/>
        <v>1</v>
      </c>
      <c r="Z22">
        <f t="shared" si="5"/>
        <v>-3</v>
      </c>
      <c r="AB22" t="s">
        <v>14</v>
      </c>
      <c r="AC22">
        <v>1</v>
      </c>
      <c r="AD22">
        <v>1</v>
      </c>
      <c r="AE22">
        <v>0</v>
      </c>
      <c r="AF22">
        <v>0</v>
      </c>
      <c r="AG22">
        <v>2</v>
      </c>
      <c r="AH22" s="7">
        <f t="shared" si="6"/>
        <v>4</v>
      </c>
      <c r="AI22">
        <f t="shared" si="7"/>
        <v>-2</v>
      </c>
      <c r="AK22" t="s">
        <v>28</v>
      </c>
      <c r="AL22">
        <v>0</v>
      </c>
      <c r="AM22">
        <v>0</v>
      </c>
      <c r="AN22">
        <v>1</v>
      </c>
      <c r="AO22">
        <v>0</v>
      </c>
      <c r="AP22">
        <v>1</v>
      </c>
      <c r="AQ22" s="7">
        <f t="shared" si="8"/>
        <v>2</v>
      </c>
      <c r="AR22">
        <f t="shared" si="9"/>
        <v>-3</v>
      </c>
      <c r="AT22" t="s">
        <v>18</v>
      </c>
      <c r="AU22">
        <v>0</v>
      </c>
      <c r="AV22">
        <v>3</v>
      </c>
      <c r="AW22">
        <v>0</v>
      </c>
      <c r="AX22">
        <v>0</v>
      </c>
      <c r="AY22">
        <v>1</v>
      </c>
      <c r="AZ22" s="7">
        <f t="shared" si="10"/>
        <v>4</v>
      </c>
      <c r="BA22">
        <f t="shared" si="11"/>
        <v>0</v>
      </c>
      <c r="BC22" t="s">
        <v>28</v>
      </c>
      <c r="BD22">
        <v>1</v>
      </c>
      <c r="BE22">
        <v>0</v>
      </c>
      <c r="BF22">
        <v>0</v>
      </c>
      <c r="BG22">
        <v>2</v>
      </c>
      <c r="BH22">
        <v>1</v>
      </c>
      <c r="BI22" s="7">
        <f t="shared" si="12"/>
        <v>4</v>
      </c>
      <c r="BJ22">
        <f t="shared" si="13"/>
        <v>-2</v>
      </c>
      <c r="BL22" t="s">
        <v>13</v>
      </c>
      <c r="BM22">
        <v>1</v>
      </c>
      <c r="BN22">
        <v>0</v>
      </c>
      <c r="BO22">
        <v>1</v>
      </c>
      <c r="BP22">
        <v>0</v>
      </c>
      <c r="BQ22">
        <v>2</v>
      </c>
      <c r="BR22" s="7">
        <f t="shared" si="14"/>
        <v>4</v>
      </c>
      <c r="BS22">
        <f t="shared" si="15"/>
        <v>-3</v>
      </c>
      <c r="BU22" t="s">
        <v>32</v>
      </c>
      <c r="BV22" s="8">
        <v>0</v>
      </c>
      <c r="BW22" s="8">
        <v>0</v>
      </c>
      <c r="BX22" s="8">
        <v>0</v>
      </c>
      <c r="BY22" s="8">
        <v>0</v>
      </c>
      <c r="BZ22" s="8">
        <v>1</v>
      </c>
      <c r="CA22" s="7">
        <f t="shared" si="16"/>
        <v>1</v>
      </c>
      <c r="CB22">
        <f t="shared" si="17"/>
        <v>-3</v>
      </c>
      <c r="CD22" t="s">
        <v>48</v>
      </c>
      <c r="CE22">
        <v>1</v>
      </c>
      <c r="CF22">
        <v>0</v>
      </c>
      <c r="CG22">
        <v>2</v>
      </c>
      <c r="CH22">
        <v>0</v>
      </c>
      <c r="CI22">
        <v>1</v>
      </c>
      <c r="CJ22" s="7">
        <f t="shared" si="18"/>
        <v>4</v>
      </c>
      <c r="CK22">
        <f t="shared" si="19"/>
        <v>0</v>
      </c>
      <c r="CM22" t="s">
        <v>38</v>
      </c>
      <c r="CN22">
        <v>0</v>
      </c>
      <c r="CO22">
        <v>0</v>
      </c>
      <c r="CP22">
        <v>1</v>
      </c>
      <c r="CQ22">
        <v>0</v>
      </c>
      <c r="CR22">
        <v>1</v>
      </c>
      <c r="CS22" s="7">
        <f t="shared" si="20"/>
        <v>2</v>
      </c>
      <c r="CT22">
        <f t="shared" si="21"/>
        <v>-3</v>
      </c>
    </row>
    <row r="23" spans="1:98">
      <c r="A23" t="s">
        <v>42</v>
      </c>
      <c r="B23">
        <v>0</v>
      </c>
      <c r="C23">
        <v>1</v>
      </c>
      <c r="D23">
        <v>0</v>
      </c>
      <c r="E23">
        <v>0</v>
      </c>
      <c r="F23">
        <v>1</v>
      </c>
      <c r="G23" s="7">
        <f t="shared" si="0"/>
        <v>2</v>
      </c>
      <c r="H23" s="7">
        <f t="shared" si="1"/>
        <v>-2</v>
      </c>
      <c r="J23" t="s">
        <v>25</v>
      </c>
      <c r="K23">
        <v>0</v>
      </c>
      <c r="L23">
        <v>1</v>
      </c>
      <c r="M23">
        <v>2</v>
      </c>
      <c r="N23">
        <v>0</v>
      </c>
      <c r="O23">
        <v>1</v>
      </c>
      <c r="P23" s="7">
        <f t="shared" si="2"/>
        <v>4</v>
      </c>
      <c r="Q23">
        <f t="shared" si="3"/>
        <v>-2</v>
      </c>
      <c r="S23" t="s">
        <v>32</v>
      </c>
      <c r="T23" s="8">
        <v>0</v>
      </c>
      <c r="U23" s="8">
        <v>0</v>
      </c>
      <c r="V23" s="8">
        <v>0</v>
      </c>
      <c r="W23" s="8">
        <v>0</v>
      </c>
      <c r="X23" s="8">
        <v>1</v>
      </c>
      <c r="Y23" s="7">
        <f t="shared" si="4"/>
        <v>1</v>
      </c>
      <c r="Z23">
        <f t="shared" si="5"/>
        <v>-3</v>
      </c>
      <c r="AB23" t="s">
        <v>38</v>
      </c>
      <c r="AC23">
        <v>0</v>
      </c>
      <c r="AD23">
        <v>1</v>
      </c>
      <c r="AE23">
        <v>1</v>
      </c>
      <c r="AF23">
        <v>0</v>
      </c>
      <c r="AG23">
        <v>1</v>
      </c>
      <c r="AH23" s="7">
        <f t="shared" si="6"/>
        <v>3</v>
      </c>
      <c r="AI23">
        <f t="shared" si="7"/>
        <v>-2</v>
      </c>
      <c r="AK23" t="s">
        <v>29</v>
      </c>
      <c r="AL23">
        <v>0</v>
      </c>
      <c r="AM23">
        <v>0</v>
      </c>
      <c r="AN23">
        <v>1</v>
      </c>
      <c r="AO23">
        <v>0</v>
      </c>
      <c r="AP23">
        <v>1</v>
      </c>
      <c r="AQ23" s="7">
        <f t="shared" si="8"/>
        <v>2</v>
      </c>
      <c r="AR23">
        <f t="shared" si="9"/>
        <v>-3</v>
      </c>
      <c r="AT23" t="s">
        <v>41</v>
      </c>
      <c r="AU23">
        <v>1</v>
      </c>
      <c r="AV23">
        <v>0</v>
      </c>
      <c r="AW23">
        <v>0</v>
      </c>
      <c r="AX23">
        <v>0</v>
      </c>
      <c r="AY23">
        <v>1</v>
      </c>
      <c r="AZ23" s="7">
        <f t="shared" si="10"/>
        <v>2</v>
      </c>
      <c r="BA23">
        <f t="shared" si="11"/>
        <v>0</v>
      </c>
      <c r="BC23" t="s">
        <v>10</v>
      </c>
      <c r="BD23">
        <v>1</v>
      </c>
      <c r="BE23">
        <v>2</v>
      </c>
      <c r="BF23">
        <v>0</v>
      </c>
      <c r="BG23">
        <v>1</v>
      </c>
      <c r="BH23">
        <v>2</v>
      </c>
      <c r="BI23" s="7">
        <f t="shared" si="12"/>
        <v>6</v>
      </c>
      <c r="BJ23">
        <f t="shared" si="13"/>
        <v>-2</v>
      </c>
      <c r="BL23" t="s">
        <v>37</v>
      </c>
      <c r="BM23">
        <v>1</v>
      </c>
      <c r="BN23">
        <v>0</v>
      </c>
      <c r="BO23">
        <v>0</v>
      </c>
      <c r="BP23">
        <v>0</v>
      </c>
      <c r="BQ23">
        <v>2</v>
      </c>
      <c r="BR23" s="7">
        <f t="shared" si="14"/>
        <v>3</v>
      </c>
      <c r="BS23">
        <f t="shared" si="15"/>
        <v>-3</v>
      </c>
      <c r="BU23" t="s">
        <v>35</v>
      </c>
      <c r="BV23">
        <v>0</v>
      </c>
      <c r="BW23">
        <v>0</v>
      </c>
      <c r="BX23">
        <v>1</v>
      </c>
      <c r="BY23">
        <v>0</v>
      </c>
      <c r="BZ23">
        <v>1</v>
      </c>
      <c r="CA23" s="7">
        <f t="shared" si="16"/>
        <v>2</v>
      </c>
      <c r="CB23">
        <f t="shared" si="17"/>
        <v>-3</v>
      </c>
      <c r="CD23" t="s">
        <v>41</v>
      </c>
      <c r="CE23">
        <v>1</v>
      </c>
      <c r="CF23">
        <v>0</v>
      </c>
      <c r="CG23">
        <v>0</v>
      </c>
      <c r="CH23">
        <v>0</v>
      </c>
      <c r="CI23">
        <v>1</v>
      </c>
      <c r="CJ23" s="7">
        <f t="shared" si="18"/>
        <v>2</v>
      </c>
      <c r="CK23">
        <f t="shared" si="19"/>
        <v>0</v>
      </c>
      <c r="CM23" t="s">
        <v>39</v>
      </c>
      <c r="CN23">
        <v>0</v>
      </c>
      <c r="CO23">
        <v>0</v>
      </c>
      <c r="CP23">
        <v>1</v>
      </c>
      <c r="CQ23">
        <v>0</v>
      </c>
      <c r="CR23">
        <v>1</v>
      </c>
      <c r="CS23" s="7">
        <f t="shared" si="20"/>
        <v>2</v>
      </c>
      <c r="CT23">
        <f t="shared" si="21"/>
        <v>-3</v>
      </c>
    </row>
    <row r="24" spans="1:98">
      <c r="A24" t="s">
        <v>46</v>
      </c>
      <c r="B24">
        <v>0</v>
      </c>
      <c r="C24">
        <v>1</v>
      </c>
      <c r="D24">
        <v>0</v>
      </c>
      <c r="E24">
        <v>0</v>
      </c>
      <c r="F24">
        <v>1</v>
      </c>
      <c r="G24" s="7">
        <f t="shared" si="0"/>
        <v>2</v>
      </c>
      <c r="H24" s="7">
        <f t="shared" si="1"/>
        <v>-2</v>
      </c>
      <c r="J24" t="s">
        <v>39</v>
      </c>
      <c r="K24">
        <v>0</v>
      </c>
      <c r="L24">
        <v>1</v>
      </c>
      <c r="M24">
        <v>1</v>
      </c>
      <c r="N24">
        <v>0</v>
      </c>
      <c r="O24">
        <v>1</v>
      </c>
      <c r="P24" s="7">
        <f t="shared" si="2"/>
        <v>3</v>
      </c>
      <c r="Q24">
        <f t="shared" si="3"/>
        <v>-2</v>
      </c>
      <c r="S24" t="s">
        <v>35</v>
      </c>
      <c r="T24">
        <v>0</v>
      </c>
      <c r="U24">
        <v>0</v>
      </c>
      <c r="V24">
        <v>1</v>
      </c>
      <c r="W24">
        <v>0</v>
      </c>
      <c r="X24">
        <v>1</v>
      </c>
      <c r="Y24" s="7">
        <f t="shared" si="4"/>
        <v>2</v>
      </c>
      <c r="Z24">
        <f t="shared" si="5"/>
        <v>-3</v>
      </c>
      <c r="AB24" t="s">
        <v>46</v>
      </c>
      <c r="AC24">
        <v>0</v>
      </c>
      <c r="AD24">
        <v>1</v>
      </c>
      <c r="AE24">
        <v>0</v>
      </c>
      <c r="AF24">
        <v>0</v>
      </c>
      <c r="AG24">
        <v>1</v>
      </c>
      <c r="AH24" s="7">
        <f t="shared" si="6"/>
        <v>2</v>
      </c>
      <c r="AI24">
        <f t="shared" si="7"/>
        <v>-2</v>
      </c>
      <c r="AK24" t="s">
        <v>33</v>
      </c>
      <c r="AL24">
        <v>0</v>
      </c>
      <c r="AM24">
        <v>0</v>
      </c>
      <c r="AN24">
        <v>0</v>
      </c>
      <c r="AO24">
        <v>0</v>
      </c>
      <c r="AP24">
        <v>1</v>
      </c>
      <c r="AQ24" s="7">
        <f t="shared" si="8"/>
        <v>1</v>
      </c>
      <c r="AR24">
        <f t="shared" si="9"/>
        <v>-3</v>
      </c>
      <c r="AT24" t="s">
        <v>42</v>
      </c>
      <c r="AU24">
        <v>0</v>
      </c>
      <c r="AV24">
        <v>1</v>
      </c>
      <c r="AW24">
        <v>0</v>
      </c>
      <c r="AX24">
        <v>0</v>
      </c>
      <c r="AY24">
        <v>1</v>
      </c>
      <c r="AZ24" s="7">
        <f t="shared" si="10"/>
        <v>2</v>
      </c>
      <c r="BA24">
        <f t="shared" si="11"/>
        <v>-2</v>
      </c>
      <c r="BC24" t="s">
        <v>42</v>
      </c>
      <c r="BD24">
        <v>0</v>
      </c>
      <c r="BE24">
        <v>1</v>
      </c>
      <c r="BF24">
        <v>0</v>
      </c>
      <c r="BG24">
        <v>0</v>
      </c>
      <c r="BH24">
        <v>1</v>
      </c>
      <c r="BI24" s="7">
        <f t="shared" si="12"/>
        <v>2</v>
      </c>
      <c r="BJ24">
        <f t="shared" si="13"/>
        <v>-2</v>
      </c>
      <c r="BL24" t="s">
        <v>19</v>
      </c>
      <c r="BM24">
        <v>0</v>
      </c>
      <c r="BN24">
        <v>0</v>
      </c>
      <c r="BO24">
        <v>0</v>
      </c>
      <c r="BP24">
        <v>0</v>
      </c>
      <c r="BQ24">
        <v>1</v>
      </c>
      <c r="BR24" s="7">
        <f t="shared" si="14"/>
        <v>1</v>
      </c>
      <c r="BS24">
        <f t="shared" si="15"/>
        <v>-3</v>
      </c>
      <c r="BU24" t="s">
        <v>37</v>
      </c>
      <c r="BV24">
        <v>1</v>
      </c>
      <c r="BW24">
        <v>0</v>
      </c>
      <c r="BX24">
        <v>0</v>
      </c>
      <c r="BY24">
        <v>0</v>
      </c>
      <c r="BZ24">
        <v>2</v>
      </c>
      <c r="CA24" s="7">
        <f t="shared" si="16"/>
        <v>3</v>
      </c>
      <c r="CB24">
        <f t="shared" si="17"/>
        <v>-3</v>
      </c>
      <c r="CD24" t="s">
        <v>7</v>
      </c>
      <c r="CE24">
        <v>1</v>
      </c>
      <c r="CF24">
        <v>0</v>
      </c>
      <c r="CG24">
        <v>1</v>
      </c>
      <c r="CH24">
        <v>1</v>
      </c>
      <c r="CI24">
        <v>1</v>
      </c>
      <c r="CJ24" s="7">
        <f t="shared" si="18"/>
        <v>4</v>
      </c>
      <c r="CK24">
        <f t="shared" si="19"/>
        <v>-1</v>
      </c>
      <c r="CM24" t="s">
        <v>19</v>
      </c>
      <c r="CN24">
        <v>0</v>
      </c>
      <c r="CO24">
        <v>0</v>
      </c>
      <c r="CP24">
        <v>0</v>
      </c>
      <c r="CQ24">
        <v>0</v>
      </c>
      <c r="CR24">
        <v>1</v>
      </c>
      <c r="CS24" s="7">
        <f t="shared" si="20"/>
        <v>1</v>
      </c>
      <c r="CT24">
        <f t="shared" si="21"/>
        <v>-3</v>
      </c>
    </row>
    <row r="25" spans="1:98">
      <c r="A25" t="s">
        <v>40</v>
      </c>
      <c r="B25">
        <v>0</v>
      </c>
      <c r="C25">
        <v>1</v>
      </c>
      <c r="D25">
        <v>0</v>
      </c>
      <c r="E25">
        <v>0</v>
      </c>
      <c r="F25">
        <v>1</v>
      </c>
      <c r="G25" s="7">
        <f t="shared" si="0"/>
        <v>2</v>
      </c>
      <c r="H25" s="7">
        <f t="shared" si="1"/>
        <v>-2</v>
      </c>
      <c r="J25" t="s">
        <v>46</v>
      </c>
      <c r="K25">
        <v>0</v>
      </c>
      <c r="L25">
        <v>1</v>
      </c>
      <c r="M25">
        <v>0</v>
      </c>
      <c r="N25">
        <v>0</v>
      </c>
      <c r="O25">
        <v>1</v>
      </c>
      <c r="P25" s="7">
        <f t="shared" si="2"/>
        <v>2</v>
      </c>
      <c r="Q25">
        <f t="shared" si="3"/>
        <v>-2</v>
      </c>
      <c r="S25" t="s">
        <v>19</v>
      </c>
      <c r="T25">
        <v>0</v>
      </c>
      <c r="U25">
        <v>0</v>
      </c>
      <c r="V25">
        <v>0</v>
      </c>
      <c r="W25">
        <v>0</v>
      </c>
      <c r="X25">
        <v>1</v>
      </c>
      <c r="Y25" s="7">
        <f t="shared" si="4"/>
        <v>1</v>
      </c>
      <c r="Z25">
        <f t="shared" si="5"/>
        <v>-3</v>
      </c>
      <c r="AB25" t="s">
        <v>20</v>
      </c>
      <c r="AC25">
        <v>0</v>
      </c>
      <c r="AD25">
        <v>1</v>
      </c>
      <c r="AE25">
        <v>2</v>
      </c>
      <c r="AF25">
        <v>0</v>
      </c>
      <c r="AG25">
        <v>1</v>
      </c>
      <c r="AH25" s="7">
        <f t="shared" si="6"/>
        <v>4</v>
      </c>
      <c r="AI25">
        <f t="shared" si="7"/>
        <v>-2</v>
      </c>
      <c r="AK25" t="s">
        <v>32</v>
      </c>
      <c r="AL25" s="8">
        <v>0</v>
      </c>
      <c r="AM25" s="8">
        <v>0</v>
      </c>
      <c r="AN25" s="8">
        <v>0</v>
      </c>
      <c r="AO25" s="8">
        <v>0</v>
      </c>
      <c r="AP25" s="8">
        <v>1</v>
      </c>
      <c r="AQ25" s="7">
        <f t="shared" si="8"/>
        <v>1</v>
      </c>
      <c r="AR25">
        <f t="shared" si="9"/>
        <v>-3</v>
      </c>
      <c r="AT25" t="s">
        <v>46</v>
      </c>
      <c r="AU25">
        <v>0</v>
      </c>
      <c r="AV25">
        <v>1</v>
      </c>
      <c r="AW25">
        <v>0</v>
      </c>
      <c r="AX25">
        <v>0</v>
      </c>
      <c r="AY25">
        <v>1</v>
      </c>
      <c r="AZ25" s="7">
        <f t="shared" si="10"/>
        <v>2</v>
      </c>
      <c r="BA25">
        <f t="shared" si="11"/>
        <v>-2</v>
      </c>
      <c r="BC25" t="s">
        <v>46</v>
      </c>
      <c r="BD25">
        <v>0</v>
      </c>
      <c r="BE25">
        <v>1</v>
      </c>
      <c r="BF25">
        <v>0</v>
      </c>
      <c r="BG25">
        <v>0</v>
      </c>
      <c r="BH25">
        <v>1</v>
      </c>
      <c r="BI25" s="7">
        <f t="shared" si="12"/>
        <v>2</v>
      </c>
      <c r="BJ25">
        <f t="shared" si="13"/>
        <v>-2</v>
      </c>
      <c r="BL25" t="s">
        <v>47</v>
      </c>
      <c r="BM25">
        <v>0</v>
      </c>
      <c r="BN25">
        <v>0</v>
      </c>
      <c r="BO25">
        <v>0</v>
      </c>
      <c r="BP25">
        <v>0</v>
      </c>
      <c r="BQ25">
        <v>1</v>
      </c>
      <c r="BR25" s="7">
        <f t="shared" si="14"/>
        <v>1</v>
      </c>
      <c r="BS25">
        <f t="shared" si="15"/>
        <v>-3</v>
      </c>
      <c r="BU25" t="s">
        <v>38</v>
      </c>
      <c r="BV25">
        <v>0</v>
      </c>
      <c r="BW25">
        <v>0</v>
      </c>
      <c r="BX25">
        <v>1</v>
      </c>
      <c r="BY25">
        <v>0</v>
      </c>
      <c r="BZ25">
        <v>1</v>
      </c>
      <c r="CA25" s="7">
        <f t="shared" si="16"/>
        <v>2</v>
      </c>
      <c r="CB25">
        <f t="shared" si="17"/>
        <v>-3</v>
      </c>
      <c r="CD25" t="s">
        <v>39</v>
      </c>
      <c r="CE25">
        <v>0</v>
      </c>
      <c r="CF25">
        <v>2</v>
      </c>
      <c r="CG25">
        <v>0</v>
      </c>
      <c r="CH25">
        <v>0</v>
      </c>
      <c r="CI25">
        <v>1</v>
      </c>
      <c r="CJ25" s="7">
        <f t="shared" si="18"/>
        <v>3</v>
      </c>
      <c r="CK25">
        <f t="shared" si="19"/>
        <v>-1</v>
      </c>
      <c r="CM25" t="s">
        <v>42</v>
      </c>
      <c r="CN25">
        <v>0</v>
      </c>
      <c r="CO25">
        <v>0</v>
      </c>
      <c r="CP25">
        <v>0</v>
      </c>
      <c r="CQ25">
        <v>0</v>
      </c>
      <c r="CR25">
        <v>1</v>
      </c>
      <c r="CS25" s="7">
        <f t="shared" si="20"/>
        <v>1</v>
      </c>
      <c r="CT25">
        <f t="shared" si="21"/>
        <v>-3</v>
      </c>
    </row>
    <row r="26" spans="1:98">
      <c r="A26" t="s">
        <v>18</v>
      </c>
      <c r="B26">
        <v>0</v>
      </c>
      <c r="C26">
        <v>1</v>
      </c>
      <c r="D26">
        <v>1</v>
      </c>
      <c r="E26">
        <v>0</v>
      </c>
      <c r="F26">
        <v>1</v>
      </c>
      <c r="G26" s="7">
        <f t="shared" si="0"/>
        <v>3</v>
      </c>
      <c r="H26" s="7">
        <f t="shared" si="1"/>
        <v>-2</v>
      </c>
      <c r="J26" t="s">
        <v>44</v>
      </c>
      <c r="K26">
        <v>0</v>
      </c>
      <c r="L26">
        <v>1</v>
      </c>
      <c r="M26">
        <v>0</v>
      </c>
      <c r="N26">
        <v>0</v>
      </c>
      <c r="O26">
        <v>1</v>
      </c>
      <c r="P26" s="7">
        <f t="shared" si="2"/>
        <v>2</v>
      </c>
      <c r="Q26">
        <f t="shared" si="3"/>
        <v>-2</v>
      </c>
      <c r="S26" t="s">
        <v>42</v>
      </c>
      <c r="T26">
        <v>0</v>
      </c>
      <c r="U26">
        <v>0</v>
      </c>
      <c r="V26">
        <v>0</v>
      </c>
      <c r="W26">
        <v>0</v>
      </c>
      <c r="X26">
        <v>1</v>
      </c>
      <c r="Y26" s="7">
        <f t="shared" si="4"/>
        <v>1</v>
      </c>
      <c r="Z26">
        <f t="shared" si="5"/>
        <v>-3</v>
      </c>
      <c r="AB26" t="s">
        <v>33</v>
      </c>
      <c r="AC26">
        <v>0</v>
      </c>
      <c r="AD26">
        <v>0</v>
      </c>
      <c r="AE26">
        <v>0</v>
      </c>
      <c r="AF26">
        <v>0</v>
      </c>
      <c r="AG26">
        <v>1</v>
      </c>
      <c r="AH26" s="7">
        <f t="shared" si="6"/>
        <v>1</v>
      </c>
      <c r="AI26">
        <f t="shared" si="7"/>
        <v>-3</v>
      </c>
      <c r="AK26" t="s">
        <v>19</v>
      </c>
      <c r="AL26">
        <v>0</v>
      </c>
      <c r="AM26">
        <v>0</v>
      </c>
      <c r="AN26">
        <v>0</v>
      </c>
      <c r="AO26">
        <v>0</v>
      </c>
      <c r="AP26">
        <v>1</v>
      </c>
      <c r="AQ26" s="7">
        <f t="shared" si="8"/>
        <v>1</v>
      </c>
      <c r="AR26">
        <f t="shared" si="9"/>
        <v>-3</v>
      </c>
      <c r="AT26" t="s">
        <v>40</v>
      </c>
      <c r="AU26">
        <v>0</v>
      </c>
      <c r="AV26">
        <v>1</v>
      </c>
      <c r="AW26">
        <v>0</v>
      </c>
      <c r="AX26">
        <v>0</v>
      </c>
      <c r="AY26">
        <v>1</v>
      </c>
      <c r="AZ26" s="7">
        <f t="shared" si="10"/>
        <v>2</v>
      </c>
      <c r="BA26">
        <f t="shared" si="11"/>
        <v>-2</v>
      </c>
      <c r="BC26" t="s">
        <v>40</v>
      </c>
      <c r="BD26">
        <v>0</v>
      </c>
      <c r="BE26">
        <v>1</v>
      </c>
      <c r="BF26">
        <v>0</v>
      </c>
      <c r="BG26">
        <v>0</v>
      </c>
      <c r="BH26">
        <v>1</v>
      </c>
      <c r="BI26" s="7">
        <f t="shared" si="12"/>
        <v>2</v>
      </c>
      <c r="BJ26">
        <f t="shared" si="13"/>
        <v>-2</v>
      </c>
      <c r="BL26" t="s">
        <v>43</v>
      </c>
      <c r="BM26">
        <v>0</v>
      </c>
      <c r="BN26">
        <v>0</v>
      </c>
      <c r="BO26">
        <v>0</v>
      </c>
      <c r="BP26">
        <v>0</v>
      </c>
      <c r="BQ26">
        <v>1</v>
      </c>
      <c r="BR26" s="7">
        <f t="shared" si="14"/>
        <v>1</v>
      </c>
      <c r="BS26">
        <f t="shared" si="15"/>
        <v>-3</v>
      </c>
      <c r="BU26" t="s">
        <v>39</v>
      </c>
      <c r="BV26">
        <v>0</v>
      </c>
      <c r="BW26">
        <v>0</v>
      </c>
      <c r="BX26">
        <v>1</v>
      </c>
      <c r="BY26">
        <v>0</v>
      </c>
      <c r="BZ26">
        <v>1</v>
      </c>
      <c r="CA26" s="7">
        <f t="shared" si="16"/>
        <v>2</v>
      </c>
      <c r="CB26">
        <f t="shared" si="17"/>
        <v>-3</v>
      </c>
      <c r="CD26" t="s">
        <v>42</v>
      </c>
      <c r="CE26">
        <v>0</v>
      </c>
      <c r="CF26">
        <v>2</v>
      </c>
      <c r="CG26">
        <v>0</v>
      </c>
      <c r="CH26">
        <v>0</v>
      </c>
      <c r="CI26">
        <v>1</v>
      </c>
      <c r="CJ26" s="7">
        <f t="shared" si="18"/>
        <v>3</v>
      </c>
      <c r="CK26">
        <f t="shared" si="19"/>
        <v>-1</v>
      </c>
      <c r="CM26" t="s">
        <v>47</v>
      </c>
      <c r="CN26">
        <v>0</v>
      </c>
      <c r="CO26">
        <v>0</v>
      </c>
      <c r="CP26">
        <v>0</v>
      </c>
      <c r="CQ26">
        <v>0</v>
      </c>
      <c r="CR26">
        <v>1</v>
      </c>
      <c r="CS26" s="7">
        <f t="shared" si="20"/>
        <v>1</v>
      </c>
      <c r="CT26">
        <f t="shared" si="21"/>
        <v>-3</v>
      </c>
    </row>
    <row r="27" spans="1:98">
      <c r="A27" t="s">
        <v>41</v>
      </c>
      <c r="B27">
        <v>0</v>
      </c>
      <c r="C27">
        <v>1</v>
      </c>
      <c r="D27">
        <v>0</v>
      </c>
      <c r="E27">
        <v>0</v>
      </c>
      <c r="F27">
        <v>1</v>
      </c>
      <c r="G27" s="7">
        <f t="shared" si="0"/>
        <v>2</v>
      </c>
      <c r="H27" s="7">
        <f t="shared" si="1"/>
        <v>-2</v>
      </c>
      <c r="J27" t="s">
        <v>33</v>
      </c>
      <c r="K27">
        <v>0</v>
      </c>
      <c r="L27">
        <v>0</v>
      </c>
      <c r="M27">
        <v>0</v>
      </c>
      <c r="N27">
        <v>0</v>
      </c>
      <c r="O27">
        <v>1</v>
      </c>
      <c r="P27" s="7">
        <f t="shared" si="2"/>
        <v>1</v>
      </c>
      <c r="Q27">
        <f t="shared" si="3"/>
        <v>-3</v>
      </c>
      <c r="S27" t="s">
        <v>47</v>
      </c>
      <c r="T27">
        <v>0</v>
      </c>
      <c r="U27">
        <v>0</v>
      </c>
      <c r="V27">
        <v>0</v>
      </c>
      <c r="W27">
        <v>0</v>
      </c>
      <c r="X27">
        <v>1</v>
      </c>
      <c r="Y27" s="7">
        <f t="shared" si="4"/>
        <v>1</v>
      </c>
      <c r="Z27">
        <f t="shared" si="5"/>
        <v>-3</v>
      </c>
      <c r="AB27" t="s">
        <v>32</v>
      </c>
      <c r="AC27" s="8">
        <v>0</v>
      </c>
      <c r="AD27" s="8">
        <v>0</v>
      </c>
      <c r="AE27" s="8">
        <v>0</v>
      </c>
      <c r="AF27" s="8">
        <v>0</v>
      </c>
      <c r="AG27" s="8">
        <v>1</v>
      </c>
      <c r="AH27" s="7">
        <f t="shared" si="6"/>
        <v>1</v>
      </c>
      <c r="AI27">
        <f t="shared" si="7"/>
        <v>-3</v>
      </c>
      <c r="AK27" t="s">
        <v>42</v>
      </c>
      <c r="AL27">
        <v>0</v>
      </c>
      <c r="AM27">
        <v>0</v>
      </c>
      <c r="AN27">
        <v>1</v>
      </c>
      <c r="AO27">
        <v>0</v>
      </c>
      <c r="AP27">
        <v>1</v>
      </c>
      <c r="AQ27" s="7">
        <f t="shared" si="8"/>
        <v>2</v>
      </c>
      <c r="AR27">
        <f t="shared" si="9"/>
        <v>-3</v>
      </c>
      <c r="AT27" t="s">
        <v>9</v>
      </c>
      <c r="AU27">
        <v>0</v>
      </c>
      <c r="AV27">
        <v>1</v>
      </c>
      <c r="AW27">
        <v>0</v>
      </c>
      <c r="AX27">
        <v>1</v>
      </c>
      <c r="AY27">
        <v>1</v>
      </c>
      <c r="AZ27" s="7">
        <f t="shared" si="10"/>
        <v>3</v>
      </c>
      <c r="BA27">
        <f t="shared" si="11"/>
        <v>-3</v>
      </c>
      <c r="BC27" t="s">
        <v>18</v>
      </c>
      <c r="BD27">
        <v>0</v>
      </c>
      <c r="BE27">
        <v>1</v>
      </c>
      <c r="BF27">
        <v>1</v>
      </c>
      <c r="BG27">
        <v>0</v>
      </c>
      <c r="BH27">
        <v>1</v>
      </c>
      <c r="BI27" s="7">
        <f t="shared" si="12"/>
        <v>3</v>
      </c>
      <c r="BJ27">
        <f t="shared" si="13"/>
        <v>-2</v>
      </c>
      <c r="BL27" t="s">
        <v>36</v>
      </c>
      <c r="BM27">
        <v>0</v>
      </c>
      <c r="BN27">
        <v>0</v>
      </c>
      <c r="BO27">
        <v>0</v>
      </c>
      <c r="BP27">
        <v>0</v>
      </c>
      <c r="BQ27">
        <v>1</v>
      </c>
      <c r="BR27" s="7">
        <f t="shared" si="14"/>
        <v>1</v>
      </c>
      <c r="BS27">
        <f t="shared" si="15"/>
        <v>-3</v>
      </c>
      <c r="BU27" t="s">
        <v>19</v>
      </c>
      <c r="BV27">
        <v>0</v>
      </c>
      <c r="BW27">
        <v>0</v>
      </c>
      <c r="BX27">
        <v>0</v>
      </c>
      <c r="BY27">
        <v>0</v>
      </c>
      <c r="BZ27">
        <v>1</v>
      </c>
      <c r="CA27" s="7">
        <f t="shared" si="16"/>
        <v>1</v>
      </c>
      <c r="CB27">
        <f t="shared" si="17"/>
        <v>-3</v>
      </c>
      <c r="CD27" t="s">
        <v>40</v>
      </c>
      <c r="CE27">
        <v>0</v>
      </c>
      <c r="CF27">
        <v>2</v>
      </c>
      <c r="CG27">
        <v>0</v>
      </c>
      <c r="CH27">
        <v>0</v>
      </c>
      <c r="CI27">
        <v>1</v>
      </c>
      <c r="CJ27" s="7">
        <f t="shared" si="18"/>
        <v>3</v>
      </c>
      <c r="CK27">
        <f t="shared" si="19"/>
        <v>-1</v>
      </c>
      <c r="CM27" t="s">
        <v>43</v>
      </c>
      <c r="CN27">
        <v>0</v>
      </c>
      <c r="CO27">
        <v>0</v>
      </c>
      <c r="CP27">
        <v>0</v>
      </c>
      <c r="CQ27">
        <v>0</v>
      </c>
      <c r="CR27">
        <v>1</v>
      </c>
      <c r="CS27" s="7">
        <f t="shared" si="20"/>
        <v>1</v>
      </c>
      <c r="CT27">
        <f t="shared" si="21"/>
        <v>-3</v>
      </c>
    </row>
    <row r="28" spans="1:98">
      <c r="A28" t="s">
        <v>25</v>
      </c>
      <c r="B28">
        <v>0</v>
      </c>
      <c r="C28">
        <v>0</v>
      </c>
      <c r="D28">
        <v>2</v>
      </c>
      <c r="E28">
        <v>0</v>
      </c>
      <c r="F28">
        <v>1</v>
      </c>
      <c r="G28" s="7">
        <f t="shared" si="0"/>
        <v>3</v>
      </c>
      <c r="H28" s="7">
        <f t="shared" si="1"/>
        <v>-3</v>
      </c>
      <c r="J28" t="s">
        <v>32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7">
        <f t="shared" si="2"/>
        <v>1</v>
      </c>
      <c r="Q28">
        <f t="shared" si="3"/>
        <v>-3</v>
      </c>
      <c r="S28" t="s">
        <v>43</v>
      </c>
      <c r="T28">
        <v>0</v>
      </c>
      <c r="U28">
        <v>0</v>
      </c>
      <c r="V28">
        <v>0</v>
      </c>
      <c r="W28">
        <v>0</v>
      </c>
      <c r="X28">
        <v>1</v>
      </c>
      <c r="Y28" s="7">
        <f t="shared" si="4"/>
        <v>1</v>
      </c>
      <c r="Z28">
        <f t="shared" si="5"/>
        <v>-3</v>
      </c>
      <c r="AB28" t="s">
        <v>19</v>
      </c>
      <c r="AC28">
        <v>0</v>
      </c>
      <c r="AD28">
        <v>0</v>
      </c>
      <c r="AE28">
        <v>0</v>
      </c>
      <c r="AF28">
        <v>0</v>
      </c>
      <c r="AG28">
        <v>1</v>
      </c>
      <c r="AH28" s="7">
        <f t="shared" si="6"/>
        <v>1</v>
      </c>
      <c r="AI28">
        <f t="shared" si="7"/>
        <v>-3</v>
      </c>
      <c r="AK28" t="s">
        <v>47</v>
      </c>
      <c r="AL28">
        <v>0</v>
      </c>
      <c r="AM28">
        <v>0</v>
      </c>
      <c r="AN28">
        <v>0</v>
      </c>
      <c r="AO28">
        <v>0</v>
      </c>
      <c r="AP28">
        <v>1</v>
      </c>
      <c r="AQ28" s="7">
        <f t="shared" si="8"/>
        <v>1</v>
      </c>
      <c r="AR28">
        <f t="shared" si="9"/>
        <v>-3</v>
      </c>
      <c r="AT28" t="s">
        <v>31</v>
      </c>
      <c r="AU28">
        <v>0</v>
      </c>
      <c r="AV28">
        <v>0</v>
      </c>
      <c r="AW28">
        <v>1</v>
      </c>
      <c r="AX28">
        <v>0</v>
      </c>
      <c r="AY28">
        <v>1</v>
      </c>
      <c r="AZ28" s="7">
        <f t="shared" si="10"/>
        <v>2</v>
      </c>
      <c r="BA28">
        <f t="shared" si="11"/>
        <v>-3</v>
      </c>
      <c r="BC28" t="s">
        <v>31</v>
      </c>
      <c r="BD28">
        <v>0</v>
      </c>
      <c r="BE28">
        <v>0</v>
      </c>
      <c r="BF28">
        <v>1</v>
      </c>
      <c r="BG28">
        <v>0</v>
      </c>
      <c r="BH28">
        <v>1</v>
      </c>
      <c r="BI28" s="7">
        <f t="shared" si="12"/>
        <v>2</v>
      </c>
      <c r="BJ28">
        <f t="shared" si="13"/>
        <v>-3</v>
      </c>
      <c r="BL28" t="s">
        <v>48</v>
      </c>
      <c r="BM28">
        <v>0</v>
      </c>
      <c r="BN28">
        <v>0</v>
      </c>
      <c r="BO28">
        <v>2</v>
      </c>
      <c r="BP28">
        <v>0</v>
      </c>
      <c r="BQ28">
        <v>1</v>
      </c>
      <c r="BR28" s="7">
        <f t="shared" si="14"/>
        <v>3</v>
      </c>
      <c r="BS28">
        <f t="shared" si="15"/>
        <v>-3</v>
      </c>
      <c r="BU28" t="s">
        <v>42</v>
      </c>
      <c r="BV28">
        <v>0</v>
      </c>
      <c r="BW28">
        <v>0</v>
      </c>
      <c r="BX28">
        <v>0</v>
      </c>
      <c r="BY28">
        <v>0</v>
      </c>
      <c r="BZ28">
        <v>1</v>
      </c>
      <c r="CA28" s="7">
        <f t="shared" si="16"/>
        <v>1</v>
      </c>
      <c r="CB28">
        <f t="shared" si="17"/>
        <v>-3</v>
      </c>
      <c r="CD28" t="s">
        <v>25</v>
      </c>
      <c r="CE28">
        <v>0</v>
      </c>
      <c r="CF28">
        <v>1</v>
      </c>
      <c r="CG28">
        <v>1</v>
      </c>
      <c r="CH28">
        <v>0</v>
      </c>
      <c r="CI28">
        <v>1</v>
      </c>
      <c r="CJ28" s="7">
        <f t="shared" si="18"/>
        <v>3</v>
      </c>
      <c r="CK28">
        <f t="shared" si="19"/>
        <v>-2</v>
      </c>
      <c r="CM28" t="s">
        <v>36</v>
      </c>
      <c r="CN28">
        <v>0</v>
      </c>
      <c r="CO28">
        <v>0</v>
      </c>
      <c r="CP28">
        <v>0</v>
      </c>
      <c r="CQ28">
        <v>0</v>
      </c>
      <c r="CR28">
        <v>1</v>
      </c>
      <c r="CS28" s="7">
        <f t="shared" si="20"/>
        <v>1</v>
      </c>
      <c r="CT28">
        <f t="shared" si="21"/>
        <v>-3</v>
      </c>
    </row>
    <row r="29" spans="1:98">
      <c r="A29" t="s">
        <v>33</v>
      </c>
      <c r="B29">
        <v>0</v>
      </c>
      <c r="C29">
        <v>0</v>
      </c>
      <c r="D29">
        <v>0</v>
      </c>
      <c r="E29">
        <v>0</v>
      </c>
      <c r="F29">
        <v>1</v>
      </c>
      <c r="G29" s="7">
        <f t="shared" si="0"/>
        <v>1</v>
      </c>
      <c r="H29" s="7">
        <f t="shared" si="1"/>
        <v>-3</v>
      </c>
      <c r="J29" t="s">
        <v>35</v>
      </c>
      <c r="K29">
        <v>0</v>
      </c>
      <c r="L29">
        <v>0</v>
      </c>
      <c r="M29">
        <v>1</v>
      </c>
      <c r="N29">
        <v>0</v>
      </c>
      <c r="O29">
        <v>1</v>
      </c>
      <c r="P29" s="7">
        <f t="shared" si="2"/>
        <v>2</v>
      </c>
      <c r="Q29">
        <f t="shared" si="3"/>
        <v>-3</v>
      </c>
      <c r="S29" t="s">
        <v>44</v>
      </c>
      <c r="T29">
        <v>0</v>
      </c>
      <c r="U29">
        <v>0</v>
      </c>
      <c r="V29">
        <v>1</v>
      </c>
      <c r="W29">
        <v>0</v>
      </c>
      <c r="X29">
        <v>1</v>
      </c>
      <c r="Y29" s="7">
        <f t="shared" si="4"/>
        <v>2</v>
      </c>
      <c r="Z29">
        <f t="shared" si="5"/>
        <v>-3</v>
      </c>
      <c r="AB29" t="s">
        <v>47</v>
      </c>
      <c r="AC29">
        <v>0</v>
      </c>
      <c r="AD29">
        <v>0</v>
      </c>
      <c r="AE29">
        <v>0</v>
      </c>
      <c r="AF29">
        <v>0</v>
      </c>
      <c r="AG29">
        <v>1</v>
      </c>
      <c r="AH29" s="7">
        <f t="shared" si="6"/>
        <v>1</v>
      </c>
      <c r="AI29">
        <f t="shared" si="7"/>
        <v>-3</v>
      </c>
      <c r="AK29" t="s">
        <v>43</v>
      </c>
      <c r="AL29">
        <v>0</v>
      </c>
      <c r="AM29">
        <v>0</v>
      </c>
      <c r="AN29">
        <v>0</v>
      </c>
      <c r="AO29">
        <v>0</v>
      </c>
      <c r="AP29">
        <v>1</v>
      </c>
      <c r="AQ29" s="7">
        <f t="shared" si="8"/>
        <v>1</v>
      </c>
      <c r="AR29">
        <f t="shared" si="9"/>
        <v>-3</v>
      </c>
      <c r="AT29" t="s">
        <v>33</v>
      </c>
      <c r="AU29">
        <v>0</v>
      </c>
      <c r="AV29">
        <v>0</v>
      </c>
      <c r="AW29">
        <v>0</v>
      </c>
      <c r="AX29">
        <v>0</v>
      </c>
      <c r="AY29">
        <v>1</v>
      </c>
      <c r="AZ29" s="7">
        <f t="shared" si="10"/>
        <v>1</v>
      </c>
      <c r="BA29">
        <f t="shared" si="11"/>
        <v>-3</v>
      </c>
      <c r="BC29" t="s">
        <v>33</v>
      </c>
      <c r="BD29">
        <v>0</v>
      </c>
      <c r="BE29">
        <v>0</v>
      </c>
      <c r="BF29">
        <v>0</v>
      </c>
      <c r="BG29">
        <v>0</v>
      </c>
      <c r="BH29">
        <v>1</v>
      </c>
      <c r="BI29" s="7">
        <f t="shared" si="12"/>
        <v>1</v>
      </c>
      <c r="BJ29">
        <f t="shared" si="13"/>
        <v>-3</v>
      </c>
      <c r="BL29" t="s">
        <v>40</v>
      </c>
      <c r="BM29">
        <v>0</v>
      </c>
      <c r="BN29">
        <v>0</v>
      </c>
      <c r="BO29">
        <v>0</v>
      </c>
      <c r="BP29">
        <v>0</v>
      </c>
      <c r="BQ29">
        <v>1</v>
      </c>
      <c r="BR29" s="7">
        <f t="shared" si="14"/>
        <v>1</v>
      </c>
      <c r="BS29">
        <f t="shared" si="15"/>
        <v>-3</v>
      </c>
      <c r="BU29" t="s">
        <v>47</v>
      </c>
      <c r="BV29">
        <v>0</v>
      </c>
      <c r="BW29">
        <v>0</v>
      </c>
      <c r="BX29">
        <v>0</v>
      </c>
      <c r="BY29">
        <v>0</v>
      </c>
      <c r="BZ29">
        <v>1</v>
      </c>
      <c r="CA29" s="7">
        <f t="shared" si="16"/>
        <v>1</v>
      </c>
      <c r="CB29">
        <f t="shared" si="17"/>
        <v>-3</v>
      </c>
      <c r="CD29" t="s">
        <v>9</v>
      </c>
      <c r="CE29">
        <v>0</v>
      </c>
      <c r="CF29">
        <v>2</v>
      </c>
      <c r="CG29">
        <v>0</v>
      </c>
      <c r="CH29">
        <v>1</v>
      </c>
      <c r="CI29">
        <v>1</v>
      </c>
      <c r="CJ29" s="7">
        <f t="shared" si="18"/>
        <v>4</v>
      </c>
      <c r="CK29">
        <f t="shared" si="19"/>
        <v>-2</v>
      </c>
      <c r="CM29" t="s">
        <v>48</v>
      </c>
      <c r="CN29">
        <v>0</v>
      </c>
      <c r="CO29">
        <v>0</v>
      </c>
      <c r="CP29">
        <v>1</v>
      </c>
      <c r="CQ29">
        <v>0</v>
      </c>
      <c r="CR29">
        <v>1</v>
      </c>
      <c r="CS29" s="7">
        <f t="shared" si="20"/>
        <v>2</v>
      </c>
      <c r="CT29">
        <f t="shared" si="21"/>
        <v>-3</v>
      </c>
    </row>
    <row r="30" spans="1:98">
      <c r="A30" t="s">
        <v>32</v>
      </c>
      <c r="B30" s="8">
        <v>0</v>
      </c>
      <c r="C30" s="8">
        <v>0</v>
      </c>
      <c r="D30" s="8">
        <v>0</v>
      </c>
      <c r="E30" s="8">
        <v>0</v>
      </c>
      <c r="F30" s="8">
        <v>1</v>
      </c>
      <c r="G30" s="7">
        <f t="shared" si="0"/>
        <v>1</v>
      </c>
      <c r="H30" s="7">
        <f t="shared" si="1"/>
        <v>-3</v>
      </c>
      <c r="J30" t="s">
        <v>19</v>
      </c>
      <c r="K30">
        <v>0</v>
      </c>
      <c r="L30">
        <v>0</v>
      </c>
      <c r="M30">
        <v>0</v>
      </c>
      <c r="N30">
        <v>0</v>
      </c>
      <c r="O30">
        <v>1</v>
      </c>
      <c r="P30" s="7">
        <f t="shared" si="2"/>
        <v>1</v>
      </c>
      <c r="Q30">
        <f t="shared" si="3"/>
        <v>-3</v>
      </c>
      <c r="S30" t="s">
        <v>36</v>
      </c>
      <c r="T30">
        <v>0</v>
      </c>
      <c r="U30">
        <v>0</v>
      </c>
      <c r="V30">
        <v>0</v>
      </c>
      <c r="W30">
        <v>0</v>
      </c>
      <c r="X30">
        <v>1</v>
      </c>
      <c r="Y30" s="7">
        <f t="shared" si="4"/>
        <v>1</v>
      </c>
      <c r="Z30">
        <f t="shared" si="5"/>
        <v>-3</v>
      </c>
      <c r="AB30" t="s">
        <v>43</v>
      </c>
      <c r="AC30">
        <v>0</v>
      </c>
      <c r="AD30">
        <v>0</v>
      </c>
      <c r="AE30">
        <v>0</v>
      </c>
      <c r="AF30">
        <v>0</v>
      </c>
      <c r="AG30">
        <v>1</v>
      </c>
      <c r="AH30" s="7">
        <f t="shared" si="6"/>
        <v>1</v>
      </c>
      <c r="AI30">
        <f t="shared" si="7"/>
        <v>-3</v>
      </c>
      <c r="AK30" t="s">
        <v>36</v>
      </c>
      <c r="AL30">
        <v>0</v>
      </c>
      <c r="AM30">
        <v>0</v>
      </c>
      <c r="AN30">
        <v>0</v>
      </c>
      <c r="AO30">
        <v>0</v>
      </c>
      <c r="AP30">
        <v>1</v>
      </c>
      <c r="AQ30" s="7">
        <f t="shared" si="8"/>
        <v>1</v>
      </c>
      <c r="AR30">
        <f t="shared" si="9"/>
        <v>-3</v>
      </c>
      <c r="AT30" t="s">
        <v>32</v>
      </c>
      <c r="AU30" s="8">
        <v>0</v>
      </c>
      <c r="AV30" s="8">
        <v>0</v>
      </c>
      <c r="AW30" s="8">
        <v>0</v>
      </c>
      <c r="AX30" s="8">
        <v>0</v>
      </c>
      <c r="AY30" s="8">
        <v>1</v>
      </c>
      <c r="AZ30" s="7">
        <f t="shared" si="10"/>
        <v>1</v>
      </c>
      <c r="BA30">
        <f t="shared" si="11"/>
        <v>-3</v>
      </c>
      <c r="BC30" t="s">
        <v>32</v>
      </c>
      <c r="BD30" s="8">
        <v>0</v>
      </c>
      <c r="BE30" s="8">
        <v>0</v>
      </c>
      <c r="BF30" s="8">
        <v>0</v>
      </c>
      <c r="BG30" s="8">
        <v>0</v>
      </c>
      <c r="BH30" s="8">
        <v>1</v>
      </c>
      <c r="BI30" s="7">
        <f t="shared" si="12"/>
        <v>1</v>
      </c>
      <c r="BJ30">
        <f t="shared" si="13"/>
        <v>-3</v>
      </c>
      <c r="BL30" t="s">
        <v>30</v>
      </c>
      <c r="BM30">
        <v>0</v>
      </c>
      <c r="BN30">
        <v>0</v>
      </c>
      <c r="BO30">
        <v>0</v>
      </c>
      <c r="BP30">
        <v>0</v>
      </c>
      <c r="BQ30">
        <v>1</v>
      </c>
      <c r="BR30" s="7">
        <f t="shared" si="14"/>
        <v>1</v>
      </c>
      <c r="BS30">
        <f t="shared" si="15"/>
        <v>-3</v>
      </c>
      <c r="BU30" t="s">
        <v>43</v>
      </c>
      <c r="BV30">
        <v>0</v>
      </c>
      <c r="BW30">
        <v>0</v>
      </c>
      <c r="BX30">
        <v>0</v>
      </c>
      <c r="BY30">
        <v>0</v>
      </c>
      <c r="BZ30">
        <v>1</v>
      </c>
      <c r="CA30" s="7">
        <f t="shared" si="16"/>
        <v>1</v>
      </c>
      <c r="CB30">
        <f t="shared" si="17"/>
        <v>-3</v>
      </c>
      <c r="CD30" t="s">
        <v>10</v>
      </c>
      <c r="CE30">
        <v>0</v>
      </c>
      <c r="CF30">
        <v>1</v>
      </c>
      <c r="CG30">
        <v>3</v>
      </c>
      <c r="CH30">
        <v>0</v>
      </c>
      <c r="CI30">
        <v>1</v>
      </c>
      <c r="CJ30" s="7">
        <f t="shared" si="18"/>
        <v>5</v>
      </c>
      <c r="CK30">
        <f t="shared" si="19"/>
        <v>-2</v>
      </c>
      <c r="CM30" t="s">
        <v>40</v>
      </c>
      <c r="CN30">
        <v>0</v>
      </c>
      <c r="CO30">
        <v>0</v>
      </c>
      <c r="CP30">
        <v>0</v>
      </c>
      <c r="CQ30">
        <v>0</v>
      </c>
      <c r="CR30">
        <v>1</v>
      </c>
      <c r="CS30" s="7">
        <f t="shared" si="20"/>
        <v>1</v>
      </c>
      <c r="CT30">
        <f t="shared" si="21"/>
        <v>-3</v>
      </c>
    </row>
    <row r="31" spans="1:98">
      <c r="A31" t="s">
        <v>35</v>
      </c>
      <c r="B31">
        <v>0</v>
      </c>
      <c r="C31">
        <v>0</v>
      </c>
      <c r="D31">
        <v>1</v>
      </c>
      <c r="E31">
        <v>0</v>
      </c>
      <c r="F31">
        <v>1</v>
      </c>
      <c r="G31" s="7">
        <f t="shared" si="0"/>
        <v>2</v>
      </c>
      <c r="H31" s="7">
        <f t="shared" si="1"/>
        <v>-3</v>
      </c>
      <c r="J31" t="s">
        <v>42</v>
      </c>
      <c r="K31">
        <v>0</v>
      </c>
      <c r="L31">
        <v>0</v>
      </c>
      <c r="M31">
        <v>1</v>
      </c>
      <c r="N31">
        <v>0</v>
      </c>
      <c r="O31">
        <v>1</v>
      </c>
      <c r="P31" s="7">
        <f t="shared" si="2"/>
        <v>2</v>
      </c>
      <c r="Q31">
        <f t="shared" si="3"/>
        <v>-3</v>
      </c>
      <c r="S31" t="s">
        <v>48</v>
      </c>
      <c r="T31">
        <v>0</v>
      </c>
      <c r="U31">
        <v>0</v>
      </c>
      <c r="V31">
        <v>1</v>
      </c>
      <c r="W31">
        <v>0</v>
      </c>
      <c r="X31">
        <v>1</v>
      </c>
      <c r="Y31" s="7">
        <f t="shared" si="4"/>
        <v>2</v>
      </c>
      <c r="Z31">
        <f t="shared" si="5"/>
        <v>-3</v>
      </c>
      <c r="AB31" t="s">
        <v>36</v>
      </c>
      <c r="AC31">
        <v>0</v>
      </c>
      <c r="AD31">
        <v>0</v>
      </c>
      <c r="AE31">
        <v>0</v>
      </c>
      <c r="AF31">
        <v>0</v>
      </c>
      <c r="AG31">
        <v>1</v>
      </c>
      <c r="AH31" s="7">
        <f t="shared" si="6"/>
        <v>1</v>
      </c>
      <c r="AI31">
        <f t="shared" si="7"/>
        <v>-3</v>
      </c>
      <c r="AK31" t="s">
        <v>48</v>
      </c>
      <c r="AL31">
        <v>0</v>
      </c>
      <c r="AM31">
        <v>0</v>
      </c>
      <c r="AN31">
        <v>1</v>
      </c>
      <c r="AO31">
        <v>0</v>
      </c>
      <c r="AP31">
        <v>1</v>
      </c>
      <c r="AQ31" s="7">
        <f t="shared" si="8"/>
        <v>2</v>
      </c>
      <c r="AR31">
        <f t="shared" si="9"/>
        <v>-3</v>
      </c>
      <c r="AT31" t="s">
        <v>35</v>
      </c>
      <c r="AU31">
        <v>0</v>
      </c>
      <c r="AV31">
        <v>0</v>
      </c>
      <c r="AW31">
        <v>1</v>
      </c>
      <c r="AX31">
        <v>0</v>
      </c>
      <c r="AY31">
        <v>1</v>
      </c>
      <c r="AZ31" s="7">
        <f t="shared" si="10"/>
        <v>2</v>
      </c>
      <c r="BA31">
        <f t="shared" si="11"/>
        <v>-3</v>
      </c>
      <c r="BC31" t="s">
        <v>14</v>
      </c>
      <c r="BD31">
        <v>0</v>
      </c>
      <c r="BE31">
        <v>1</v>
      </c>
      <c r="BF31">
        <v>2</v>
      </c>
      <c r="BG31">
        <v>1</v>
      </c>
      <c r="BH31">
        <v>1</v>
      </c>
      <c r="BI31" s="7">
        <f t="shared" si="12"/>
        <v>5</v>
      </c>
      <c r="BJ31">
        <f t="shared" si="13"/>
        <v>-3</v>
      </c>
      <c r="BL31" t="s">
        <v>1</v>
      </c>
      <c r="BM31">
        <v>0</v>
      </c>
      <c r="BN31">
        <v>1</v>
      </c>
      <c r="BO31">
        <v>2</v>
      </c>
      <c r="BP31">
        <v>1</v>
      </c>
      <c r="BQ31">
        <v>1</v>
      </c>
      <c r="BR31" s="7">
        <f t="shared" si="14"/>
        <v>5</v>
      </c>
      <c r="BS31">
        <f t="shared" si="15"/>
        <v>-3</v>
      </c>
      <c r="BU31" t="s">
        <v>36</v>
      </c>
      <c r="BV31">
        <v>0</v>
      </c>
      <c r="BW31">
        <v>0</v>
      </c>
      <c r="BX31">
        <v>0</v>
      </c>
      <c r="BY31">
        <v>0</v>
      </c>
      <c r="BZ31">
        <v>1</v>
      </c>
      <c r="CA31" s="7">
        <f t="shared" si="16"/>
        <v>1</v>
      </c>
      <c r="CB31">
        <f t="shared" si="17"/>
        <v>-3</v>
      </c>
      <c r="CD31" t="s">
        <v>46</v>
      </c>
      <c r="CE31">
        <v>0</v>
      </c>
      <c r="CF31">
        <v>1</v>
      </c>
      <c r="CG31">
        <v>0</v>
      </c>
      <c r="CH31">
        <v>0</v>
      </c>
      <c r="CI31">
        <v>1</v>
      </c>
      <c r="CJ31" s="7">
        <f t="shared" si="18"/>
        <v>2</v>
      </c>
      <c r="CK31">
        <f t="shared" si="19"/>
        <v>-2</v>
      </c>
      <c r="CM31" t="s">
        <v>18</v>
      </c>
      <c r="CN31">
        <v>0</v>
      </c>
      <c r="CO31">
        <v>0</v>
      </c>
      <c r="CP31">
        <v>0</v>
      </c>
      <c r="CQ31">
        <v>0</v>
      </c>
      <c r="CR31">
        <v>1</v>
      </c>
      <c r="CS31" s="7">
        <f t="shared" si="20"/>
        <v>1</v>
      </c>
      <c r="CT31">
        <f t="shared" si="21"/>
        <v>-3</v>
      </c>
    </row>
    <row r="32" spans="1:98">
      <c r="A32" t="s">
        <v>37</v>
      </c>
      <c r="B32">
        <v>1</v>
      </c>
      <c r="C32">
        <v>0</v>
      </c>
      <c r="D32">
        <v>0</v>
      </c>
      <c r="E32">
        <v>0</v>
      </c>
      <c r="F32">
        <v>2</v>
      </c>
      <c r="G32" s="7">
        <f t="shared" si="0"/>
        <v>3</v>
      </c>
      <c r="H32" s="7">
        <f t="shared" si="1"/>
        <v>-3</v>
      </c>
      <c r="J32" t="s">
        <v>47</v>
      </c>
      <c r="K32">
        <v>0</v>
      </c>
      <c r="L32">
        <v>0</v>
      </c>
      <c r="M32">
        <v>0</v>
      </c>
      <c r="N32">
        <v>0</v>
      </c>
      <c r="O32">
        <v>1</v>
      </c>
      <c r="P32" s="7">
        <f t="shared" si="2"/>
        <v>1</v>
      </c>
      <c r="Q32">
        <f t="shared" si="3"/>
        <v>-3</v>
      </c>
      <c r="S32" t="s">
        <v>40</v>
      </c>
      <c r="T32">
        <v>0</v>
      </c>
      <c r="U32">
        <v>0</v>
      </c>
      <c r="V32">
        <v>0</v>
      </c>
      <c r="W32">
        <v>0</v>
      </c>
      <c r="X32">
        <v>1</v>
      </c>
      <c r="Y32" s="7">
        <f t="shared" si="4"/>
        <v>1</v>
      </c>
      <c r="Z32">
        <f t="shared" si="5"/>
        <v>-3</v>
      </c>
      <c r="AB32" t="s">
        <v>18</v>
      </c>
      <c r="AC32">
        <v>0</v>
      </c>
      <c r="AD32">
        <v>0</v>
      </c>
      <c r="AE32">
        <v>1</v>
      </c>
      <c r="AF32">
        <v>0</v>
      </c>
      <c r="AG32">
        <v>1</v>
      </c>
      <c r="AH32" s="7">
        <f t="shared" si="6"/>
        <v>2</v>
      </c>
      <c r="AI32">
        <f t="shared" si="7"/>
        <v>-3</v>
      </c>
      <c r="AK32" t="s">
        <v>40</v>
      </c>
      <c r="AL32">
        <v>0</v>
      </c>
      <c r="AM32">
        <v>0</v>
      </c>
      <c r="AN32">
        <v>0</v>
      </c>
      <c r="AO32">
        <v>0</v>
      </c>
      <c r="AP32">
        <v>1</v>
      </c>
      <c r="AQ32" s="7">
        <f t="shared" si="8"/>
        <v>1</v>
      </c>
      <c r="AR32">
        <f t="shared" si="9"/>
        <v>-3</v>
      </c>
      <c r="AT32" t="s">
        <v>37</v>
      </c>
      <c r="AU32">
        <v>1</v>
      </c>
      <c r="AV32">
        <v>0</v>
      </c>
      <c r="AW32">
        <v>0</v>
      </c>
      <c r="AX32">
        <v>0</v>
      </c>
      <c r="AY32">
        <v>2</v>
      </c>
      <c r="AZ32" s="7">
        <f t="shared" si="10"/>
        <v>3</v>
      </c>
      <c r="BA32">
        <f t="shared" si="11"/>
        <v>-3</v>
      </c>
      <c r="BC32" t="s">
        <v>37</v>
      </c>
      <c r="BD32">
        <v>1</v>
      </c>
      <c r="BE32">
        <v>0</v>
      </c>
      <c r="BF32">
        <v>0</v>
      </c>
      <c r="BG32">
        <v>0</v>
      </c>
      <c r="BH32">
        <v>2</v>
      </c>
      <c r="BI32" s="7">
        <f t="shared" si="12"/>
        <v>3</v>
      </c>
      <c r="BJ32">
        <f t="shared" si="13"/>
        <v>-3</v>
      </c>
      <c r="BL32" t="s">
        <v>6</v>
      </c>
      <c r="BM32">
        <v>0</v>
      </c>
      <c r="BN32">
        <v>0</v>
      </c>
      <c r="BO32">
        <v>2</v>
      </c>
      <c r="BP32">
        <v>1</v>
      </c>
      <c r="BQ32">
        <v>1</v>
      </c>
      <c r="BR32" s="7">
        <f t="shared" si="14"/>
        <v>4</v>
      </c>
      <c r="BS32">
        <f t="shared" si="15"/>
        <v>-4</v>
      </c>
      <c r="BU32" t="s">
        <v>48</v>
      </c>
      <c r="BV32">
        <v>0</v>
      </c>
      <c r="BW32">
        <v>0</v>
      </c>
      <c r="BX32">
        <v>1</v>
      </c>
      <c r="BY32">
        <v>0</v>
      </c>
      <c r="BZ32">
        <v>1</v>
      </c>
      <c r="CA32" s="7">
        <f t="shared" si="16"/>
        <v>2</v>
      </c>
      <c r="CB32">
        <f t="shared" si="17"/>
        <v>-3</v>
      </c>
      <c r="CD32" t="s">
        <v>18</v>
      </c>
      <c r="CE32">
        <v>0</v>
      </c>
      <c r="CF32">
        <v>1</v>
      </c>
      <c r="CG32">
        <v>1</v>
      </c>
      <c r="CH32">
        <v>0</v>
      </c>
      <c r="CI32">
        <v>1</v>
      </c>
      <c r="CJ32" s="7">
        <f t="shared" si="18"/>
        <v>3</v>
      </c>
      <c r="CK32">
        <f t="shared" si="19"/>
        <v>-2</v>
      </c>
      <c r="CM32" t="s">
        <v>41</v>
      </c>
      <c r="CN32">
        <v>0</v>
      </c>
      <c r="CO32">
        <v>0</v>
      </c>
      <c r="CP32">
        <v>0</v>
      </c>
      <c r="CQ32">
        <v>0</v>
      </c>
      <c r="CR32">
        <v>1</v>
      </c>
      <c r="CS32" s="7">
        <f t="shared" si="20"/>
        <v>1</v>
      </c>
      <c r="CT32">
        <f t="shared" si="21"/>
        <v>-3</v>
      </c>
    </row>
    <row r="33" spans="1:98">
      <c r="A33" t="s">
        <v>19</v>
      </c>
      <c r="B33">
        <v>0</v>
      </c>
      <c r="C33">
        <v>0</v>
      </c>
      <c r="D33">
        <v>0</v>
      </c>
      <c r="E33">
        <v>0</v>
      </c>
      <c r="F33">
        <v>1</v>
      </c>
      <c r="G33" s="7">
        <f t="shared" si="0"/>
        <v>1</v>
      </c>
      <c r="H33" s="7">
        <f t="shared" si="1"/>
        <v>-3</v>
      </c>
      <c r="J33" t="s">
        <v>43</v>
      </c>
      <c r="K33">
        <v>0</v>
      </c>
      <c r="L33">
        <v>0</v>
      </c>
      <c r="M33">
        <v>0</v>
      </c>
      <c r="N33">
        <v>0</v>
      </c>
      <c r="O33">
        <v>1</v>
      </c>
      <c r="P33" s="7">
        <f t="shared" si="2"/>
        <v>1</v>
      </c>
      <c r="Q33">
        <f t="shared" si="3"/>
        <v>-3</v>
      </c>
      <c r="S33" t="s">
        <v>18</v>
      </c>
      <c r="T33">
        <v>0</v>
      </c>
      <c r="U33">
        <v>0</v>
      </c>
      <c r="V33">
        <v>1</v>
      </c>
      <c r="W33">
        <v>0</v>
      </c>
      <c r="X33">
        <v>1</v>
      </c>
      <c r="Y33" s="7">
        <f t="shared" si="4"/>
        <v>2</v>
      </c>
      <c r="Z33">
        <f t="shared" si="5"/>
        <v>-3</v>
      </c>
      <c r="AB33" t="s">
        <v>41</v>
      </c>
      <c r="AC33">
        <v>0</v>
      </c>
      <c r="AD33">
        <v>0</v>
      </c>
      <c r="AE33">
        <v>1</v>
      </c>
      <c r="AF33">
        <v>0</v>
      </c>
      <c r="AG33">
        <v>1</v>
      </c>
      <c r="AH33" s="7">
        <f t="shared" si="6"/>
        <v>2</v>
      </c>
      <c r="AI33">
        <f t="shared" si="7"/>
        <v>-3</v>
      </c>
      <c r="AK33" t="s">
        <v>18</v>
      </c>
      <c r="AL33">
        <v>0</v>
      </c>
      <c r="AM33">
        <v>0</v>
      </c>
      <c r="AN33">
        <v>1</v>
      </c>
      <c r="AO33">
        <v>0</v>
      </c>
      <c r="AP33">
        <v>1</v>
      </c>
      <c r="AQ33" s="7">
        <f t="shared" si="8"/>
        <v>2</v>
      </c>
      <c r="AR33">
        <f t="shared" si="9"/>
        <v>-3</v>
      </c>
      <c r="AT33" t="s">
        <v>19</v>
      </c>
      <c r="AU33">
        <v>0</v>
      </c>
      <c r="AV33">
        <v>0</v>
      </c>
      <c r="AW33">
        <v>0</v>
      </c>
      <c r="AX33">
        <v>0</v>
      </c>
      <c r="AY33">
        <v>1</v>
      </c>
      <c r="AZ33" s="7">
        <f t="shared" si="10"/>
        <v>1</v>
      </c>
      <c r="BA33">
        <f t="shared" si="11"/>
        <v>-3</v>
      </c>
      <c r="BC33" t="s">
        <v>19</v>
      </c>
      <c r="BD33">
        <v>0</v>
      </c>
      <c r="BE33">
        <v>0</v>
      </c>
      <c r="BF33">
        <v>0</v>
      </c>
      <c r="BG33">
        <v>0</v>
      </c>
      <c r="BH33">
        <v>1</v>
      </c>
      <c r="BI33" s="7">
        <f t="shared" si="12"/>
        <v>1</v>
      </c>
      <c r="BJ33">
        <f t="shared" si="13"/>
        <v>-3</v>
      </c>
      <c r="BL33" t="s">
        <v>29</v>
      </c>
      <c r="BM33">
        <v>0</v>
      </c>
      <c r="BN33">
        <v>0</v>
      </c>
      <c r="BO33">
        <v>0</v>
      </c>
      <c r="BP33">
        <v>1</v>
      </c>
      <c r="BQ33">
        <v>1</v>
      </c>
      <c r="BR33" s="7">
        <f t="shared" si="14"/>
        <v>2</v>
      </c>
      <c r="BS33">
        <f t="shared" si="15"/>
        <v>-4</v>
      </c>
      <c r="BU33" t="s">
        <v>40</v>
      </c>
      <c r="BV33">
        <v>0</v>
      </c>
      <c r="BW33">
        <v>0</v>
      </c>
      <c r="BX33">
        <v>0</v>
      </c>
      <c r="BY33">
        <v>0</v>
      </c>
      <c r="BZ33">
        <v>1</v>
      </c>
      <c r="CA33" s="7">
        <f t="shared" si="16"/>
        <v>1</v>
      </c>
      <c r="CB33">
        <f t="shared" si="17"/>
        <v>-3</v>
      </c>
      <c r="CD33" t="s">
        <v>33</v>
      </c>
      <c r="CE33">
        <v>0</v>
      </c>
      <c r="CF33">
        <v>0</v>
      </c>
      <c r="CG33">
        <v>0</v>
      </c>
      <c r="CH33">
        <v>0</v>
      </c>
      <c r="CI33">
        <v>1</v>
      </c>
      <c r="CJ33" s="7">
        <f t="shared" si="18"/>
        <v>1</v>
      </c>
      <c r="CK33">
        <f t="shared" si="19"/>
        <v>-3</v>
      </c>
      <c r="CM33" t="s">
        <v>30</v>
      </c>
      <c r="CN33">
        <v>0</v>
      </c>
      <c r="CO33">
        <v>0</v>
      </c>
      <c r="CP33">
        <v>0</v>
      </c>
      <c r="CQ33">
        <v>0</v>
      </c>
      <c r="CR33">
        <v>1</v>
      </c>
      <c r="CS33" s="7">
        <f t="shared" si="20"/>
        <v>1</v>
      </c>
      <c r="CT33">
        <f t="shared" si="21"/>
        <v>-3</v>
      </c>
    </row>
    <row r="34" spans="1:98">
      <c r="A34" t="s">
        <v>43</v>
      </c>
      <c r="B34">
        <v>0</v>
      </c>
      <c r="C34">
        <v>0</v>
      </c>
      <c r="D34">
        <v>0</v>
      </c>
      <c r="E34">
        <v>0</v>
      </c>
      <c r="F34">
        <v>1</v>
      </c>
      <c r="G34" s="7">
        <f t="shared" si="0"/>
        <v>1</v>
      </c>
      <c r="H34" s="7">
        <f t="shared" si="1"/>
        <v>-3</v>
      </c>
      <c r="J34" t="s">
        <v>36</v>
      </c>
      <c r="K34">
        <v>0</v>
      </c>
      <c r="L34">
        <v>0</v>
      </c>
      <c r="M34">
        <v>0</v>
      </c>
      <c r="N34">
        <v>0</v>
      </c>
      <c r="O34">
        <v>1</v>
      </c>
      <c r="P34" s="7">
        <f t="shared" si="2"/>
        <v>1</v>
      </c>
      <c r="Q34">
        <f t="shared" si="3"/>
        <v>-3</v>
      </c>
      <c r="S34" t="s">
        <v>41</v>
      </c>
      <c r="T34">
        <v>0</v>
      </c>
      <c r="U34">
        <v>0</v>
      </c>
      <c r="V34">
        <v>1</v>
      </c>
      <c r="W34">
        <v>0</v>
      </c>
      <c r="X34">
        <v>1</v>
      </c>
      <c r="Y34" s="7">
        <f t="shared" si="4"/>
        <v>2</v>
      </c>
      <c r="Z34">
        <f t="shared" si="5"/>
        <v>-3</v>
      </c>
      <c r="AB34" t="s">
        <v>30</v>
      </c>
      <c r="AC34">
        <v>0</v>
      </c>
      <c r="AD34">
        <v>0</v>
      </c>
      <c r="AE34">
        <v>0</v>
      </c>
      <c r="AF34">
        <v>0</v>
      </c>
      <c r="AG34">
        <v>1</v>
      </c>
      <c r="AH34" s="7">
        <f t="shared" si="6"/>
        <v>1</v>
      </c>
      <c r="AI34">
        <f t="shared" si="7"/>
        <v>-3</v>
      </c>
      <c r="AK34" t="s">
        <v>41</v>
      </c>
      <c r="AL34">
        <v>0</v>
      </c>
      <c r="AM34">
        <v>0</v>
      </c>
      <c r="AN34">
        <v>1</v>
      </c>
      <c r="AO34">
        <v>0</v>
      </c>
      <c r="AP34">
        <v>1</v>
      </c>
      <c r="AQ34" s="7">
        <f t="shared" si="8"/>
        <v>2</v>
      </c>
      <c r="AR34">
        <f t="shared" si="9"/>
        <v>-3</v>
      </c>
      <c r="AT34" t="s">
        <v>47</v>
      </c>
      <c r="AU34">
        <v>0</v>
      </c>
      <c r="AV34">
        <v>0</v>
      </c>
      <c r="AW34">
        <v>0</v>
      </c>
      <c r="AX34">
        <v>0</v>
      </c>
      <c r="AY34">
        <v>1</v>
      </c>
      <c r="AZ34" s="7">
        <f t="shared" si="10"/>
        <v>1</v>
      </c>
      <c r="BA34">
        <f t="shared" si="11"/>
        <v>-3</v>
      </c>
      <c r="BC34" t="s">
        <v>47</v>
      </c>
      <c r="BD34">
        <v>0</v>
      </c>
      <c r="BE34">
        <v>0</v>
      </c>
      <c r="BF34">
        <v>0</v>
      </c>
      <c r="BG34">
        <v>0</v>
      </c>
      <c r="BH34">
        <v>1</v>
      </c>
      <c r="BI34" s="7">
        <f t="shared" si="12"/>
        <v>1</v>
      </c>
      <c r="BJ34">
        <f t="shared" si="13"/>
        <v>-3</v>
      </c>
      <c r="BL34" t="s">
        <v>39</v>
      </c>
      <c r="BM34">
        <v>0</v>
      </c>
      <c r="BN34">
        <v>0</v>
      </c>
      <c r="BO34">
        <v>1</v>
      </c>
      <c r="BP34">
        <v>1</v>
      </c>
      <c r="BQ34">
        <v>1</v>
      </c>
      <c r="BR34" s="7">
        <f t="shared" si="14"/>
        <v>3</v>
      </c>
      <c r="BS34">
        <f t="shared" si="15"/>
        <v>-4</v>
      </c>
      <c r="BU34" t="s">
        <v>18</v>
      </c>
      <c r="BV34">
        <v>0</v>
      </c>
      <c r="BW34">
        <v>0</v>
      </c>
      <c r="BX34">
        <v>0</v>
      </c>
      <c r="BY34">
        <v>0</v>
      </c>
      <c r="BZ34">
        <v>1</v>
      </c>
      <c r="CA34" s="7">
        <f t="shared" si="16"/>
        <v>1</v>
      </c>
      <c r="CB34">
        <f t="shared" si="17"/>
        <v>-3</v>
      </c>
      <c r="CD34" t="s">
        <v>32</v>
      </c>
      <c r="CE34" s="8">
        <v>0</v>
      </c>
      <c r="CF34" s="8">
        <v>0</v>
      </c>
      <c r="CG34" s="8">
        <v>0</v>
      </c>
      <c r="CH34" s="8">
        <v>0</v>
      </c>
      <c r="CI34" s="8">
        <v>1</v>
      </c>
      <c r="CJ34" s="7">
        <f t="shared" si="18"/>
        <v>1</v>
      </c>
      <c r="CK34">
        <f t="shared" si="19"/>
        <v>-3</v>
      </c>
      <c r="CM34" t="s">
        <v>6</v>
      </c>
      <c r="CN34">
        <v>0</v>
      </c>
      <c r="CO34">
        <v>0</v>
      </c>
      <c r="CP34">
        <v>2</v>
      </c>
      <c r="CQ34">
        <v>1</v>
      </c>
      <c r="CR34">
        <v>1</v>
      </c>
      <c r="CS34" s="7">
        <f t="shared" si="20"/>
        <v>4</v>
      </c>
      <c r="CT34">
        <f t="shared" si="21"/>
        <v>-4</v>
      </c>
    </row>
    <row r="35" spans="1:98">
      <c r="A35" t="s">
        <v>36</v>
      </c>
      <c r="B35">
        <v>0</v>
      </c>
      <c r="C35">
        <v>0</v>
      </c>
      <c r="D35">
        <v>0</v>
      </c>
      <c r="E35">
        <v>0</v>
      </c>
      <c r="F35">
        <v>1</v>
      </c>
      <c r="G35" s="7">
        <f t="shared" si="0"/>
        <v>1</v>
      </c>
      <c r="H35" s="7">
        <f t="shared" si="1"/>
        <v>-3</v>
      </c>
      <c r="J35" t="s">
        <v>48</v>
      </c>
      <c r="K35">
        <v>0</v>
      </c>
      <c r="L35">
        <v>0</v>
      </c>
      <c r="M35">
        <v>1</v>
      </c>
      <c r="N35">
        <v>0</v>
      </c>
      <c r="O35">
        <v>1</v>
      </c>
      <c r="P35" s="7">
        <f t="shared" si="2"/>
        <v>2</v>
      </c>
      <c r="Q35">
        <f t="shared" si="3"/>
        <v>-3</v>
      </c>
      <c r="S35" t="s">
        <v>30</v>
      </c>
      <c r="T35">
        <v>0</v>
      </c>
      <c r="U35">
        <v>0</v>
      </c>
      <c r="V35">
        <v>0</v>
      </c>
      <c r="W35">
        <v>0</v>
      </c>
      <c r="X35">
        <v>1</v>
      </c>
      <c r="Y35" s="7">
        <f t="shared" si="4"/>
        <v>1</v>
      </c>
      <c r="Z35">
        <f t="shared" si="5"/>
        <v>-3</v>
      </c>
      <c r="AB35" t="s">
        <v>5</v>
      </c>
      <c r="AC35">
        <v>0</v>
      </c>
      <c r="AD35">
        <v>0</v>
      </c>
      <c r="AE35">
        <v>0</v>
      </c>
      <c r="AF35">
        <v>1</v>
      </c>
      <c r="AG35">
        <v>1</v>
      </c>
      <c r="AH35" s="7">
        <f t="shared" si="6"/>
        <v>2</v>
      </c>
      <c r="AI35">
        <f t="shared" si="7"/>
        <v>-4</v>
      </c>
      <c r="AK35" t="s">
        <v>30</v>
      </c>
      <c r="AL35">
        <v>0</v>
      </c>
      <c r="AM35">
        <v>0</v>
      </c>
      <c r="AN35">
        <v>0</v>
      </c>
      <c r="AO35">
        <v>0</v>
      </c>
      <c r="AP35">
        <v>1</v>
      </c>
      <c r="AQ35" s="7">
        <f t="shared" si="8"/>
        <v>1</v>
      </c>
      <c r="AR35">
        <f t="shared" si="9"/>
        <v>-3</v>
      </c>
      <c r="AT35" t="s">
        <v>43</v>
      </c>
      <c r="AU35">
        <v>0</v>
      </c>
      <c r="AV35">
        <v>0</v>
      </c>
      <c r="AW35">
        <v>0</v>
      </c>
      <c r="AX35">
        <v>0</v>
      </c>
      <c r="AY35">
        <v>1</v>
      </c>
      <c r="AZ35" s="7">
        <f t="shared" si="10"/>
        <v>1</v>
      </c>
      <c r="BA35">
        <f t="shared" si="11"/>
        <v>-3</v>
      </c>
      <c r="BC35" t="s">
        <v>43</v>
      </c>
      <c r="BD35">
        <v>0</v>
      </c>
      <c r="BE35">
        <v>0</v>
      </c>
      <c r="BF35">
        <v>0</v>
      </c>
      <c r="BG35">
        <v>0</v>
      </c>
      <c r="BH35">
        <v>1</v>
      </c>
      <c r="BI35" s="7">
        <f t="shared" si="12"/>
        <v>1</v>
      </c>
      <c r="BJ35">
        <f t="shared" si="13"/>
        <v>-3</v>
      </c>
      <c r="BL35" t="s">
        <v>28</v>
      </c>
      <c r="BM35">
        <v>0</v>
      </c>
      <c r="BN35">
        <v>0</v>
      </c>
      <c r="BO35">
        <v>0</v>
      </c>
      <c r="BP35">
        <v>2</v>
      </c>
      <c r="BQ35">
        <v>1</v>
      </c>
      <c r="BR35" s="7">
        <f t="shared" si="14"/>
        <v>3</v>
      </c>
      <c r="BS35">
        <f t="shared" si="15"/>
        <v>-5</v>
      </c>
      <c r="BU35" t="s">
        <v>41</v>
      </c>
      <c r="BV35">
        <v>0</v>
      </c>
      <c r="BW35">
        <v>0</v>
      </c>
      <c r="BX35">
        <v>0</v>
      </c>
      <c r="BY35">
        <v>0</v>
      </c>
      <c r="BZ35">
        <v>1</v>
      </c>
      <c r="CA35" s="7">
        <f t="shared" si="16"/>
        <v>1</v>
      </c>
      <c r="CB35">
        <f t="shared" si="17"/>
        <v>-3</v>
      </c>
      <c r="CD35" t="s">
        <v>14</v>
      </c>
      <c r="CE35">
        <v>1</v>
      </c>
      <c r="CF35">
        <v>0</v>
      </c>
      <c r="CG35">
        <v>0</v>
      </c>
      <c r="CH35">
        <v>0</v>
      </c>
      <c r="CI35">
        <v>2</v>
      </c>
      <c r="CJ35" s="7">
        <f t="shared" si="18"/>
        <v>3</v>
      </c>
      <c r="CK35">
        <f t="shared" si="19"/>
        <v>-3</v>
      </c>
      <c r="CM35" t="s">
        <v>7</v>
      </c>
      <c r="CN35">
        <v>0</v>
      </c>
      <c r="CO35">
        <v>0</v>
      </c>
      <c r="CP35">
        <v>1</v>
      </c>
      <c r="CQ35">
        <v>1</v>
      </c>
      <c r="CR35">
        <v>1</v>
      </c>
      <c r="CS35" s="7">
        <f t="shared" si="20"/>
        <v>3</v>
      </c>
      <c r="CT35">
        <f t="shared" si="21"/>
        <v>-4</v>
      </c>
    </row>
    <row r="36" spans="1:98">
      <c r="A36" t="s">
        <v>30</v>
      </c>
      <c r="B36">
        <v>0</v>
      </c>
      <c r="C36">
        <v>0</v>
      </c>
      <c r="D36">
        <v>0</v>
      </c>
      <c r="E36">
        <v>0</v>
      </c>
      <c r="F36">
        <v>1</v>
      </c>
      <c r="G36" s="7">
        <f t="shared" si="0"/>
        <v>1</v>
      </c>
      <c r="H36" s="7">
        <f t="shared" si="1"/>
        <v>-3</v>
      </c>
      <c r="J36" t="s">
        <v>40</v>
      </c>
      <c r="K36">
        <v>0</v>
      </c>
      <c r="L36">
        <v>0</v>
      </c>
      <c r="M36">
        <v>1</v>
      </c>
      <c r="N36">
        <v>0</v>
      </c>
      <c r="O36">
        <v>1</v>
      </c>
      <c r="P36" s="7">
        <f t="shared" si="2"/>
        <v>2</v>
      </c>
      <c r="Q36">
        <f t="shared" si="3"/>
        <v>-3</v>
      </c>
      <c r="S36" t="s">
        <v>3</v>
      </c>
      <c r="T36">
        <v>0</v>
      </c>
      <c r="U36">
        <v>2</v>
      </c>
      <c r="V36">
        <v>1</v>
      </c>
      <c r="W36">
        <v>0</v>
      </c>
      <c r="X36">
        <v>2</v>
      </c>
      <c r="Y36" s="7">
        <f t="shared" si="4"/>
        <v>5</v>
      </c>
      <c r="Z36">
        <f t="shared" si="5"/>
        <v>-4</v>
      </c>
      <c r="AB36" t="s">
        <v>7</v>
      </c>
      <c r="AC36">
        <v>1</v>
      </c>
      <c r="AD36">
        <v>1</v>
      </c>
      <c r="AE36">
        <v>0</v>
      </c>
      <c r="AF36">
        <v>2</v>
      </c>
      <c r="AG36">
        <v>2</v>
      </c>
      <c r="AH36" s="7">
        <f t="shared" si="6"/>
        <v>6</v>
      </c>
      <c r="AI36">
        <f t="shared" si="7"/>
        <v>-4</v>
      </c>
      <c r="AK36" t="s">
        <v>6</v>
      </c>
      <c r="AL36">
        <v>0</v>
      </c>
      <c r="AM36">
        <v>0</v>
      </c>
      <c r="AN36">
        <v>2</v>
      </c>
      <c r="AO36">
        <v>1</v>
      </c>
      <c r="AP36">
        <v>1</v>
      </c>
      <c r="AQ36" s="7">
        <f t="shared" si="8"/>
        <v>4</v>
      </c>
      <c r="AR36">
        <f t="shared" si="9"/>
        <v>-4</v>
      </c>
      <c r="AT36" t="s">
        <v>44</v>
      </c>
      <c r="AU36">
        <v>0</v>
      </c>
      <c r="AV36">
        <v>0</v>
      </c>
      <c r="AW36">
        <v>1</v>
      </c>
      <c r="AX36">
        <v>0</v>
      </c>
      <c r="AY36">
        <v>1</v>
      </c>
      <c r="AZ36" s="7">
        <f t="shared" si="10"/>
        <v>2</v>
      </c>
      <c r="BA36">
        <f t="shared" si="11"/>
        <v>-3</v>
      </c>
      <c r="BC36" t="s">
        <v>36</v>
      </c>
      <c r="BD36">
        <v>0</v>
      </c>
      <c r="BE36">
        <v>0</v>
      </c>
      <c r="BF36">
        <v>0</v>
      </c>
      <c r="BG36">
        <v>0</v>
      </c>
      <c r="BH36">
        <v>1</v>
      </c>
      <c r="BI36" s="7">
        <f t="shared" si="12"/>
        <v>1</v>
      </c>
      <c r="BJ36">
        <f t="shared" si="13"/>
        <v>-3</v>
      </c>
      <c r="BL36" t="s">
        <v>10</v>
      </c>
      <c r="BM36">
        <v>0</v>
      </c>
      <c r="BN36">
        <v>1</v>
      </c>
      <c r="BO36">
        <v>0</v>
      </c>
      <c r="BP36">
        <v>0</v>
      </c>
      <c r="BQ36">
        <v>2</v>
      </c>
      <c r="BR36" s="7">
        <f t="shared" si="14"/>
        <v>3</v>
      </c>
      <c r="BS36">
        <f t="shared" si="15"/>
        <v>-5</v>
      </c>
      <c r="BU36" t="s">
        <v>30</v>
      </c>
      <c r="BV36">
        <v>0</v>
      </c>
      <c r="BW36">
        <v>0</v>
      </c>
      <c r="BX36">
        <v>0</v>
      </c>
      <c r="BY36">
        <v>0</v>
      </c>
      <c r="BZ36">
        <v>1</v>
      </c>
      <c r="CA36" s="7">
        <f t="shared" si="16"/>
        <v>1</v>
      </c>
      <c r="CB36">
        <f t="shared" si="17"/>
        <v>-3</v>
      </c>
      <c r="CD36" t="s">
        <v>37</v>
      </c>
      <c r="CE36">
        <v>1</v>
      </c>
      <c r="CF36">
        <v>0</v>
      </c>
      <c r="CG36">
        <v>0</v>
      </c>
      <c r="CH36">
        <v>0</v>
      </c>
      <c r="CI36">
        <v>2</v>
      </c>
      <c r="CJ36" s="7">
        <f t="shared" si="18"/>
        <v>3</v>
      </c>
      <c r="CK36">
        <f t="shared" si="19"/>
        <v>-3</v>
      </c>
      <c r="CM36" t="s">
        <v>9</v>
      </c>
      <c r="CN36">
        <v>0</v>
      </c>
      <c r="CO36">
        <v>0</v>
      </c>
      <c r="CP36">
        <v>1</v>
      </c>
      <c r="CQ36">
        <v>1</v>
      </c>
      <c r="CR36">
        <v>1</v>
      </c>
      <c r="CS36" s="7">
        <f t="shared" si="20"/>
        <v>3</v>
      </c>
      <c r="CT36">
        <f t="shared" si="21"/>
        <v>-4</v>
      </c>
    </row>
    <row r="37" spans="1:98">
      <c r="A37" t="s">
        <v>3</v>
      </c>
      <c r="B37">
        <v>0</v>
      </c>
      <c r="C37">
        <v>2</v>
      </c>
      <c r="D37">
        <v>1</v>
      </c>
      <c r="E37">
        <v>0</v>
      </c>
      <c r="F37">
        <v>2</v>
      </c>
      <c r="G37" s="7">
        <f t="shared" si="0"/>
        <v>5</v>
      </c>
      <c r="H37" s="7">
        <f t="shared" si="1"/>
        <v>-4</v>
      </c>
      <c r="J37" t="s">
        <v>30</v>
      </c>
      <c r="K37">
        <v>0</v>
      </c>
      <c r="L37">
        <v>0</v>
      </c>
      <c r="M37">
        <v>0</v>
      </c>
      <c r="N37">
        <v>0</v>
      </c>
      <c r="O37">
        <v>1</v>
      </c>
      <c r="P37" s="7">
        <f t="shared" si="2"/>
        <v>1</v>
      </c>
      <c r="Q37">
        <f t="shared" si="3"/>
        <v>-3</v>
      </c>
      <c r="S37" t="s">
        <v>6</v>
      </c>
      <c r="T37">
        <v>0</v>
      </c>
      <c r="U37">
        <v>0</v>
      </c>
      <c r="V37">
        <v>2</v>
      </c>
      <c r="W37">
        <v>1</v>
      </c>
      <c r="X37">
        <v>1</v>
      </c>
      <c r="Y37" s="7">
        <f t="shared" si="4"/>
        <v>4</v>
      </c>
      <c r="Z37">
        <f t="shared" si="5"/>
        <v>-4</v>
      </c>
      <c r="AB37" t="s">
        <v>9</v>
      </c>
      <c r="AC37">
        <v>0</v>
      </c>
      <c r="AD37">
        <v>1</v>
      </c>
      <c r="AE37">
        <v>0</v>
      </c>
      <c r="AF37">
        <v>2</v>
      </c>
      <c r="AG37">
        <v>1</v>
      </c>
      <c r="AH37" s="7">
        <f t="shared" si="6"/>
        <v>4</v>
      </c>
      <c r="AI37">
        <f t="shared" si="7"/>
        <v>-4</v>
      </c>
      <c r="AK37" t="s">
        <v>35</v>
      </c>
      <c r="AL37">
        <v>0</v>
      </c>
      <c r="AM37">
        <v>0</v>
      </c>
      <c r="AN37">
        <v>0</v>
      </c>
      <c r="AO37">
        <v>1</v>
      </c>
      <c r="AP37">
        <v>1</v>
      </c>
      <c r="AQ37" s="7">
        <f t="shared" si="8"/>
        <v>2</v>
      </c>
      <c r="AR37">
        <f t="shared" si="9"/>
        <v>-4</v>
      </c>
      <c r="AT37" t="s">
        <v>36</v>
      </c>
      <c r="AU37">
        <v>0</v>
      </c>
      <c r="AV37">
        <v>0</v>
      </c>
      <c r="AW37">
        <v>0</v>
      </c>
      <c r="AX37">
        <v>0</v>
      </c>
      <c r="AY37">
        <v>1</v>
      </c>
      <c r="AZ37" s="7">
        <f t="shared" si="10"/>
        <v>1</v>
      </c>
      <c r="BA37">
        <f t="shared" si="11"/>
        <v>-3</v>
      </c>
      <c r="BC37" t="s">
        <v>48</v>
      </c>
      <c r="BD37">
        <v>0</v>
      </c>
      <c r="BE37">
        <v>0</v>
      </c>
      <c r="BF37">
        <v>2</v>
      </c>
      <c r="BG37">
        <v>0</v>
      </c>
      <c r="BH37">
        <v>1</v>
      </c>
      <c r="BI37" s="7">
        <f t="shared" si="12"/>
        <v>3</v>
      </c>
      <c r="BJ37">
        <f t="shared" si="13"/>
        <v>-3</v>
      </c>
      <c r="BL37" t="s">
        <v>12</v>
      </c>
      <c r="BM37">
        <v>0</v>
      </c>
      <c r="BN37">
        <v>1</v>
      </c>
      <c r="BO37">
        <v>1</v>
      </c>
      <c r="BP37">
        <v>0</v>
      </c>
      <c r="BQ37">
        <v>2</v>
      </c>
      <c r="BR37" s="7">
        <f t="shared" si="14"/>
        <v>4</v>
      </c>
      <c r="BS37">
        <f t="shared" si="15"/>
        <v>-5</v>
      </c>
      <c r="BU37" t="s">
        <v>6</v>
      </c>
      <c r="BV37">
        <v>0</v>
      </c>
      <c r="BW37">
        <v>0</v>
      </c>
      <c r="BX37">
        <v>1</v>
      </c>
      <c r="BY37">
        <v>1</v>
      </c>
      <c r="BZ37">
        <v>1</v>
      </c>
      <c r="CA37" s="7">
        <f t="shared" si="16"/>
        <v>3</v>
      </c>
      <c r="CB37">
        <f t="shared" si="17"/>
        <v>-4</v>
      </c>
      <c r="CD37" t="s">
        <v>47</v>
      </c>
      <c r="CE37">
        <v>0</v>
      </c>
      <c r="CF37">
        <v>0</v>
      </c>
      <c r="CG37">
        <v>0</v>
      </c>
      <c r="CH37">
        <v>0</v>
      </c>
      <c r="CI37">
        <v>1</v>
      </c>
      <c r="CJ37" s="7">
        <f t="shared" si="18"/>
        <v>1</v>
      </c>
      <c r="CK37">
        <f t="shared" si="19"/>
        <v>-3</v>
      </c>
      <c r="CM37" t="s">
        <v>12</v>
      </c>
      <c r="CN37">
        <v>0</v>
      </c>
      <c r="CO37">
        <v>1</v>
      </c>
      <c r="CP37">
        <v>1</v>
      </c>
      <c r="CQ37">
        <v>0</v>
      </c>
      <c r="CR37">
        <v>2</v>
      </c>
      <c r="CS37" s="7">
        <f t="shared" si="20"/>
        <v>4</v>
      </c>
      <c r="CT37">
        <f t="shared" si="21"/>
        <v>-5</v>
      </c>
    </row>
    <row r="38" spans="1:98">
      <c r="A38" t="s">
        <v>48</v>
      </c>
      <c r="B38">
        <v>0</v>
      </c>
      <c r="C38">
        <v>0</v>
      </c>
      <c r="D38">
        <v>1</v>
      </c>
      <c r="E38">
        <v>1</v>
      </c>
      <c r="F38">
        <v>1</v>
      </c>
      <c r="G38" s="7">
        <f t="shared" si="0"/>
        <v>3</v>
      </c>
      <c r="H38" s="7">
        <f t="shared" si="1"/>
        <v>-4</v>
      </c>
      <c r="J38" t="s">
        <v>6</v>
      </c>
      <c r="K38">
        <v>0</v>
      </c>
      <c r="L38">
        <v>2</v>
      </c>
      <c r="M38">
        <v>3</v>
      </c>
      <c r="N38">
        <v>0</v>
      </c>
      <c r="O38">
        <v>2</v>
      </c>
      <c r="P38" s="7">
        <f t="shared" si="2"/>
        <v>7</v>
      </c>
      <c r="Q38">
        <f t="shared" si="3"/>
        <v>-4</v>
      </c>
      <c r="S38" t="s">
        <v>12</v>
      </c>
      <c r="T38">
        <v>0</v>
      </c>
      <c r="U38">
        <v>1</v>
      </c>
      <c r="V38">
        <v>0</v>
      </c>
      <c r="W38">
        <v>0</v>
      </c>
      <c r="X38">
        <v>2</v>
      </c>
      <c r="Y38" s="7">
        <f t="shared" si="4"/>
        <v>3</v>
      </c>
      <c r="Z38">
        <f t="shared" si="5"/>
        <v>-5</v>
      </c>
      <c r="AB38" t="s">
        <v>10</v>
      </c>
      <c r="AC38">
        <v>0</v>
      </c>
      <c r="AD38">
        <v>0</v>
      </c>
      <c r="AE38">
        <v>0</v>
      </c>
      <c r="AF38">
        <v>1</v>
      </c>
      <c r="AG38">
        <v>1</v>
      </c>
      <c r="AH38" s="7">
        <f t="shared" si="6"/>
        <v>2</v>
      </c>
      <c r="AI38">
        <f t="shared" si="7"/>
        <v>-4</v>
      </c>
      <c r="AK38" t="s">
        <v>12</v>
      </c>
      <c r="AL38">
        <v>0</v>
      </c>
      <c r="AM38">
        <v>2</v>
      </c>
      <c r="AN38">
        <v>1</v>
      </c>
      <c r="AO38">
        <v>0</v>
      </c>
      <c r="AP38">
        <v>2</v>
      </c>
      <c r="AQ38" s="7">
        <f t="shared" si="8"/>
        <v>5</v>
      </c>
      <c r="AR38">
        <f t="shared" si="9"/>
        <v>-4</v>
      </c>
      <c r="AT38" t="s">
        <v>48</v>
      </c>
      <c r="AU38">
        <v>0</v>
      </c>
      <c r="AV38">
        <v>0</v>
      </c>
      <c r="AW38">
        <v>1</v>
      </c>
      <c r="AX38">
        <v>0</v>
      </c>
      <c r="AY38">
        <v>1</v>
      </c>
      <c r="AZ38" s="7">
        <f t="shared" si="10"/>
        <v>2</v>
      </c>
      <c r="BA38">
        <f t="shared" si="11"/>
        <v>-3</v>
      </c>
      <c r="BC38" t="s">
        <v>30</v>
      </c>
      <c r="BD38">
        <v>0</v>
      </c>
      <c r="BE38">
        <v>0</v>
      </c>
      <c r="BF38">
        <v>0</v>
      </c>
      <c r="BG38">
        <v>0</v>
      </c>
      <c r="BH38">
        <v>1</v>
      </c>
      <c r="BI38" s="7">
        <f t="shared" si="12"/>
        <v>1</v>
      </c>
      <c r="BJ38">
        <f t="shared" si="13"/>
        <v>-3</v>
      </c>
      <c r="BL38" t="s">
        <v>14</v>
      </c>
      <c r="BM38">
        <v>0</v>
      </c>
      <c r="BN38">
        <v>1</v>
      </c>
      <c r="BO38">
        <v>0</v>
      </c>
      <c r="BP38">
        <v>0</v>
      </c>
      <c r="BQ38">
        <v>2</v>
      </c>
      <c r="BR38" s="7">
        <f t="shared" si="14"/>
        <v>3</v>
      </c>
      <c r="BS38">
        <f t="shared" si="15"/>
        <v>-5</v>
      </c>
      <c r="BU38" t="s">
        <v>9</v>
      </c>
      <c r="BV38">
        <v>0</v>
      </c>
      <c r="BW38">
        <v>1</v>
      </c>
      <c r="BX38">
        <v>1</v>
      </c>
      <c r="BY38">
        <v>0</v>
      </c>
      <c r="BZ38">
        <v>2</v>
      </c>
      <c r="CA38" s="7">
        <f t="shared" si="16"/>
        <v>4</v>
      </c>
      <c r="CB38">
        <f t="shared" si="17"/>
        <v>-5</v>
      </c>
      <c r="CD38" t="s">
        <v>43</v>
      </c>
      <c r="CE38">
        <v>0</v>
      </c>
      <c r="CF38">
        <v>0</v>
      </c>
      <c r="CG38">
        <v>0</v>
      </c>
      <c r="CH38">
        <v>0</v>
      </c>
      <c r="CI38">
        <v>1</v>
      </c>
      <c r="CJ38" s="7">
        <f t="shared" si="18"/>
        <v>1</v>
      </c>
      <c r="CK38">
        <f t="shared" si="19"/>
        <v>-3</v>
      </c>
      <c r="CM38" t="s">
        <v>27</v>
      </c>
      <c r="CN38">
        <v>0</v>
      </c>
      <c r="CO38">
        <v>0</v>
      </c>
      <c r="CP38">
        <v>0</v>
      </c>
      <c r="CQ38">
        <v>0</v>
      </c>
      <c r="CR38">
        <v>2</v>
      </c>
      <c r="CS38" s="7">
        <f t="shared" si="20"/>
        <v>2</v>
      </c>
      <c r="CT38">
        <f t="shared" si="21"/>
        <v>-6</v>
      </c>
    </row>
    <row r="39" spans="1:98">
      <c r="A39" t="s">
        <v>14</v>
      </c>
      <c r="B39">
        <v>0</v>
      </c>
      <c r="C39">
        <v>1</v>
      </c>
      <c r="D39">
        <v>0</v>
      </c>
      <c r="E39">
        <v>0</v>
      </c>
      <c r="F39">
        <v>2</v>
      </c>
      <c r="G39" s="7">
        <f t="shared" si="0"/>
        <v>3</v>
      </c>
      <c r="H39" s="7">
        <f t="shared" si="1"/>
        <v>-5</v>
      </c>
      <c r="J39" t="s">
        <v>27</v>
      </c>
      <c r="K39">
        <v>0</v>
      </c>
      <c r="L39">
        <v>0</v>
      </c>
      <c r="M39">
        <v>0</v>
      </c>
      <c r="N39">
        <v>1</v>
      </c>
      <c r="O39">
        <v>1</v>
      </c>
      <c r="P39" s="7">
        <f t="shared" si="2"/>
        <v>2</v>
      </c>
      <c r="Q39">
        <f t="shared" si="3"/>
        <v>-4</v>
      </c>
      <c r="S39" t="s">
        <v>13</v>
      </c>
      <c r="T39">
        <v>0</v>
      </c>
      <c r="U39">
        <v>1</v>
      </c>
      <c r="V39">
        <v>0</v>
      </c>
      <c r="W39">
        <v>0</v>
      </c>
      <c r="X39">
        <v>2</v>
      </c>
      <c r="Y39" s="7">
        <f t="shared" si="4"/>
        <v>3</v>
      </c>
      <c r="Z39">
        <f t="shared" si="5"/>
        <v>-5</v>
      </c>
      <c r="AB39" t="s">
        <v>27</v>
      </c>
      <c r="AC39">
        <v>0</v>
      </c>
      <c r="AD39">
        <v>0</v>
      </c>
      <c r="AE39">
        <v>0</v>
      </c>
      <c r="AF39">
        <v>0</v>
      </c>
      <c r="AG39">
        <v>2</v>
      </c>
      <c r="AH39" s="7">
        <f t="shared" si="6"/>
        <v>2</v>
      </c>
      <c r="AI39">
        <f t="shared" si="7"/>
        <v>-6</v>
      </c>
      <c r="AK39" t="s">
        <v>11</v>
      </c>
      <c r="AL39">
        <v>1</v>
      </c>
      <c r="AM39">
        <v>0</v>
      </c>
      <c r="AN39">
        <v>0</v>
      </c>
      <c r="AO39">
        <v>2</v>
      </c>
      <c r="AP39">
        <v>2</v>
      </c>
      <c r="AQ39" s="7">
        <f t="shared" si="8"/>
        <v>5</v>
      </c>
      <c r="AR39">
        <f t="shared" si="9"/>
        <v>-5</v>
      </c>
      <c r="AT39" t="s">
        <v>30</v>
      </c>
      <c r="AU39">
        <v>0</v>
      </c>
      <c r="AV39">
        <v>0</v>
      </c>
      <c r="AW39">
        <v>0</v>
      </c>
      <c r="AX39">
        <v>0</v>
      </c>
      <c r="AY39">
        <v>1</v>
      </c>
      <c r="AZ39" s="7">
        <f t="shared" si="10"/>
        <v>1</v>
      </c>
      <c r="BA39">
        <f t="shared" si="11"/>
        <v>-3</v>
      </c>
      <c r="BC39" t="s">
        <v>9</v>
      </c>
      <c r="BD39">
        <v>0</v>
      </c>
      <c r="BE39">
        <v>0</v>
      </c>
      <c r="BF39">
        <v>1</v>
      </c>
      <c r="BG39">
        <v>1</v>
      </c>
      <c r="BH39">
        <v>1</v>
      </c>
      <c r="BI39" s="7">
        <f t="shared" si="12"/>
        <v>3</v>
      </c>
      <c r="BJ39">
        <f t="shared" si="13"/>
        <v>-4</v>
      </c>
      <c r="BL39" t="s">
        <v>27</v>
      </c>
      <c r="BM39">
        <v>0</v>
      </c>
      <c r="BN39">
        <v>0</v>
      </c>
      <c r="BO39">
        <v>0</v>
      </c>
      <c r="BP39">
        <v>0</v>
      </c>
      <c r="BQ39">
        <v>2</v>
      </c>
      <c r="BR39" s="7">
        <f t="shared" si="14"/>
        <v>2</v>
      </c>
      <c r="BS39">
        <f t="shared" si="15"/>
        <v>-6</v>
      </c>
      <c r="BU39" t="s">
        <v>12</v>
      </c>
      <c r="BV39">
        <v>0</v>
      </c>
      <c r="BW39">
        <v>1</v>
      </c>
      <c r="BX39">
        <v>1</v>
      </c>
      <c r="BY39">
        <v>0</v>
      </c>
      <c r="BZ39">
        <v>2</v>
      </c>
      <c r="CA39" s="7">
        <f t="shared" si="16"/>
        <v>4</v>
      </c>
      <c r="CB39">
        <f t="shared" si="17"/>
        <v>-5</v>
      </c>
      <c r="CD39" t="s">
        <v>36</v>
      </c>
      <c r="CE39">
        <v>0</v>
      </c>
      <c r="CF39">
        <v>0</v>
      </c>
      <c r="CG39">
        <v>0</v>
      </c>
      <c r="CH39">
        <v>0</v>
      </c>
      <c r="CI39">
        <v>1</v>
      </c>
      <c r="CJ39" s="7">
        <f t="shared" si="18"/>
        <v>1</v>
      </c>
      <c r="CK39">
        <f t="shared" si="19"/>
        <v>-3</v>
      </c>
      <c r="CM39" t="s">
        <v>34</v>
      </c>
      <c r="CN39">
        <v>0</v>
      </c>
      <c r="CO39">
        <v>0</v>
      </c>
      <c r="CP39">
        <v>0</v>
      </c>
      <c r="CQ39">
        <v>0</v>
      </c>
      <c r="CR39">
        <v>2</v>
      </c>
      <c r="CS39" s="7">
        <f t="shared" si="20"/>
        <v>2</v>
      </c>
      <c r="CT39">
        <f t="shared" si="21"/>
        <v>-6</v>
      </c>
    </row>
    <row r="40" spans="1:98">
      <c r="A40" t="s">
        <v>71</v>
      </c>
      <c r="B40">
        <v>1</v>
      </c>
      <c r="C40">
        <v>0</v>
      </c>
      <c r="D40">
        <v>1</v>
      </c>
      <c r="E40">
        <v>0</v>
      </c>
      <c r="F40">
        <v>3</v>
      </c>
      <c r="G40" s="7">
        <f t="shared" si="0"/>
        <v>5</v>
      </c>
      <c r="H40" s="7">
        <f t="shared" si="1"/>
        <v>-6</v>
      </c>
      <c r="J40" t="s">
        <v>7</v>
      </c>
      <c r="K40">
        <v>1</v>
      </c>
      <c r="L40">
        <v>0</v>
      </c>
      <c r="M40">
        <v>0</v>
      </c>
      <c r="N40">
        <v>1</v>
      </c>
      <c r="O40">
        <v>2</v>
      </c>
      <c r="P40" s="7">
        <f t="shared" si="2"/>
        <v>4</v>
      </c>
      <c r="Q40">
        <f t="shared" si="3"/>
        <v>-4</v>
      </c>
      <c r="S40" t="s">
        <v>31</v>
      </c>
      <c r="T40">
        <v>0</v>
      </c>
      <c r="U40">
        <v>0</v>
      </c>
      <c r="V40">
        <v>0</v>
      </c>
      <c r="W40">
        <v>0</v>
      </c>
      <c r="X40">
        <v>2</v>
      </c>
      <c r="Y40" s="7">
        <f t="shared" si="4"/>
        <v>2</v>
      </c>
      <c r="Z40">
        <f t="shared" si="5"/>
        <v>-6</v>
      </c>
      <c r="AB40" t="s">
        <v>31</v>
      </c>
      <c r="AC40">
        <v>0</v>
      </c>
      <c r="AD40">
        <v>0</v>
      </c>
      <c r="AE40">
        <v>0</v>
      </c>
      <c r="AF40">
        <v>0</v>
      </c>
      <c r="AG40">
        <v>2</v>
      </c>
      <c r="AH40" s="7">
        <f t="shared" si="6"/>
        <v>2</v>
      </c>
      <c r="AI40">
        <f t="shared" si="7"/>
        <v>-6</v>
      </c>
      <c r="AK40" t="s">
        <v>4</v>
      </c>
      <c r="AL40">
        <v>0</v>
      </c>
      <c r="AM40">
        <v>6</v>
      </c>
      <c r="AN40">
        <v>1</v>
      </c>
      <c r="AO40">
        <v>3</v>
      </c>
      <c r="AP40">
        <v>3</v>
      </c>
      <c r="AQ40" s="7">
        <f t="shared" si="8"/>
        <v>13</v>
      </c>
      <c r="AR40">
        <f t="shared" si="9"/>
        <v>-6</v>
      </c>
      <c r="AT40" t="s">
        <v>3</v>
      </c>
      <c r="AU40">
        <v>0</v>
      </c>
      <c r="AV40">
        <v>0</v>
      </c>
      <c r="AW40">
        <v>1</v>
      </c>
      <c r="AX40">
        <v>1</v>
      </c>
      <c r="AY40">
        <v>1</v>
      </c>
      <c r="AZ40" s="7">
        <f t="shared" si="10"/>
        <v>3</v>
      </c>
      <c r="BA40">
        <f t="shared" si="11"/>
        <v>-4</v>
      </c>
      <c r="BC40" t="s">
        <v>35</v>
      </c>
      <c r="BD40">
        <v>0</v>
      </c>
      <c r="BE40">
        <v>0</v>
      </c>
      <c r="BF40">
        <v>0</v>
      </c>
      <c r="BG40">
        <v>1</v>
      </c>
      <c r="BH40">
        <v>1</v>
      </c>
      <c r="BI40" s="7">
        <f t="shared" si="12"/>
        <v>2</v>
      </c>
      <c r="BJ40">
        <f t="shared" si="13"/>
        <v>-4</v>
      </c>
      <c r="BL40" t="s">
        <v>9</v>
      </c>
      <c r="BM40">
        <v>0</v>
      </c>
      <c r="BN40">
        <v>0</v>
      </c>
      <c r="BO40">
        <v>1</v>
      </c>
      <c r="BP40">
        <v>0</v>
      </c>
      <c r="BQ40">
        <v>2</v>
      </c>
      <c r="BR40" s="7">
        <f t="shared" si="14"/>
        <v>3</v>
      </c>
      <c r="BS40">
        <f t="shared" si="15"/>
        <v>-6</v>
      </c>
      <c r="BU40" t="s">
        <v>27</v>
      </c>
      <c r="BV40">
        <v>0</v>
      </c>
      <c r="BW40">
        <v>0</v>
      </c>
      <c r="BX40">
        <v>0</v>
      </c>
      <c r="BY40">
        <v>0</v>
      </c>
      <c r="BZ40">
        <v>2</v>
      </c>
      <c r="CA40" s="7">
        <f t="shared" si="16"/>
        <v>2</v>
      </c>
      <c r="CB40">
        <f t="shared" si="17"/>
        <v>-6</v>
      </c>
      <c r="CD40" t="s">
        <v>30</v>
      </c>
      <c r="CE40">
        <v>0</v>
      </c>
      <c r="CF40">
        <v>0</v>
      </c>
      <c r="CG40">
        <v>0</v>
      </c>
      <c r="CH40">
        <v>0</v>
      </c>
      <c r="CI40">
        <v>1</v>
      </c>
      <c r="CJ40" s="7">
        <f t="shared" si="18"/>
        <v>1</v>
      </c>
      <c r="CK40">
        <f t="shared" si="19"/>
        <v>-3</v>
      </c>
      <c r="CM40" t="s">
        <v>35</v>
      </c>
      <c r="CN40">
        <v>0</v>
      </c>
      <c r="CO40">
        <v>0</v>
      </c>
      <c r="CP40">
        <v>0</v>
      </c>
      <c r="CQ40">
        <v>0</v>
      </c>
      <c r="CR40">
        <v>2</v>
      </c>
      <c r="CS40" s="7">
        <f t="shared" si="20"/>
        <v>2</v>
      </c>
      <c r="CT40">
        <f t="shared" si="21"/>
        <v>-6</v>
      </c>
    </row>
    <row r="41" spans="1:98">
      <c r="A41" t="s">
        <v>27</v>
      </c>
      <c r="B41">
        <v>0</v>
      </c>
      <c r="C41">
        <v>0</v>
      </c>
      <c r="D41">
        <v>0</v>
      </c>
      <c r="E41">
        <v>0</v>
      </c>
      <c r="F41">
        <v>2</v>
      </c>
      <c r="G41" s="7">
        <f t="shared" si="0"/>
        <v>2</v>
      </c>
      <c r="H41" s="7">
        <f t="shared" si="1"/>
        <v>-6</v>
      </c>
      <c r="J41" t="s">
        <v>14</v>
      </c>
      <c r="K41">
        <v>0</v>
      </c>
      <c r="L41">
        <v>1</v>
      </c>
      <c r="M41">
        <v>0</v>
      </c>
      <c r="N41">
        <v>0</v>
      </c>
      <c r="O41">
        <v>2</v>
      </c>
      <c r="P41" s="7">
        <f t="shared" si="2"/>
        <v>3</v>
      </c>
      <c r="Q41">
        <f t="shared" si="3"/>
        <v>-5</v>
      </c>
      <c r="S41" t="s">
        <v>34</v>
      </c>
      <c r="T41">
        <v>0</v>
      </c>
      <c r="U41">
        <v>0</v>
      </c>
      <c r="V41">
        <v>0</v>
      </c>
      <c r="W41">
        <v>0</v>
      </c>
      <c r="X41">
        <v>2</v>
      </c>
      <c r="Y41" s="7">
        <f t="shared" si="4"/>
        <v>2</v>
      </c>
      <c r="Z41">
        <f t="shared" si="5"/>
        <v>-6</v>
      </c>
      <c r="AB41" t="s">
        <v>34</v>
      </c>
      <c r="AC41">
        <v>0</v>
      </c>
      <c r="AD41">
        <v>0</v>
      </c>
      <c r="AE41">
        <v>0</v>
      </c>
      <c r="AF41">
        <v>0</v>
      </c>
      <c r="AG41">
        <v>2</v>
      </c>
      <c r="AH41" s="7">
        <f t="shared" si="6"/>
        <v>2</v>
      </c>
      <c r="AI41">
        <f t="shared" si="7"/>
        <v>-6</v>
      </c>
      <c r="AK41" t="s">
        <v>3</v>
      </c>
      <c r="AL41">
        <v>0</v>
      </c>
      <c r="AM41">
        <v>1</v>
      </c>
      <c r="AN41">
        <v>0</v>
      </c>
      <c r="AO41">
        <v>1</v>
      </c>
      <c r="AP41">
        <v>2</v>
      </c>
      <c r="AQ41" s="7">
        <f t="shared" si="8"/>
        <v>4</v>
      </c>
      <c r="AR41">
        <f t="shared" si="9"/>
        <v>-6</v>
      </c>
      <c r="AT41" t="s">
        <v>27</v>
      </c>
      <c r="AU41">
        <v>0</v>
      </c>
      <c r="AV41">
        <v>0</v>
      </c>
      <c r="AW41">
        <v>0</v>
      </c>
      <c r="AX41">
        <v>1</v>
      </c>
      <c r="AY41">
        <v>1</v>
      </c>
      <c r="AZ41" s="7">
        <f t="shared" si="10"/>
        <v>2</v>
      </c>
      <c r="BA41">
        <f t="shared" si="11"/>
        <v>-4</v>
      </c>
      <c r="BC41" t="s">
        <v>4</v>
      </c>
      <c r="BD41">
        <v>4</v>
      </c>
      <c r="BE41">
        <v>4</v>
      </c>
      <c r="BF41">
        <v>1</v>
      </c>
      <c r="BG41">
        <v>3</v>
      </c>
      <c r="BH41">
        <v>6</v>
      </c>
      <c r="BI41" s="7">
        <f t="shared" si="12"/>
        <v>18</v>
      </c>
      <c r="BJ41">
        <f t="shared" si="13"/>
        <v>-5</v>
      </c>
      <c r="BL41" t="s">
        <v>34</v>
      </c>
      <c r="BM41">
        <v>0</v>
      </c>
      <c r="BN41">
        <v>0</v>
      </c>
      <c r="BO41">
        <v>0</v>
      </c>
      <c r="BP41">
        <v>0</v>
      </c>
      <c r="BQ41">
        <v>2</v>
      </c>
      <c r="BR41" s="7">
        <f t="shared" si="14"/>
        <v>2</v>
      </c>
      <c r="BS41">
        <f t="shared" si="15"/>
        <v>-6</v>
      </c>
      <c r="BU41" t="s">
        <v>34</v>
      </c>
      <c r="BV41">
        <v>0</v>
      </c>
      <c r="BW41">
        <v>0</v>
      </c>
      <c r="BX41">
        <v>0</v>
      </c>
      <c r="BY41">
        <v>0</v>
      </c>
      <c r="BZ41">
        <v>2</v>
      </c>
      <c r="CA41" s="7">
        <f t="shared" si="16"/>
        <v>2</v>
      </c>
      <c r="CB41">
        <f t="shared" si="17"/>
        <v>-6</v>
      </c>
      <c r="CD41" t="s">
        <v>27</v>
      </c>
      <c r="CE41">
        <v>0</v>
      </c>
      <c r="CF41">
        <v>0</v>
      </c>
      <c r="CG41">
        <v>0</v>
      </c>
      <c r="CH41">
        <v>1</v>
      </c>
      <c r="CI41">
        <v>1</v>
      </c>
      <c r="CJ41" s="7">
        <f t="shared" si="18"/>
        <v>2</v>
      </c>
      <c r="CK41">
        <f t="shared" si="19"/>
        <v>-4</v>
      </c>
      <c r="CM41" t="s">
        <v>13</v>
      </c>
      <c r="CN41">
        <v>0</v>
      </c>
      <c r="CO41">
        <v>0</v>
      </c>
      <c r="CP41">
        <v>1</v>
      </c>
      <c r="CQ41">
        <v>0</v>
      </c>
      <c r="CR41">
        <v>2</v>
      </c>
      <c r="CS41" s="7">
        <f t="shared" si="20"/>
        <v>3</v>
      </c>
      <c r="CT41">
        <f t="shared" si="21"/>
        <v>-6</v>
      </c>
    </row>
    <row r="42" spans="1:98">
      <c r="A42" t="s">
        <v>7</v>
      </c>
      <c r="B42">
        <v>0</v>
      </c>
      <c r="C42">
        <v>1</v>
      </c>
      <c r="D42">
        <v>0</v>
      </c>
      <c r="E42">
        <v>1</v>
      </c>
      <c r="F42">
        <v>2</v>
      </c>
      <c r="G42" s="7">
        <f t="shared" si="0"/>
        <v>4</v>
      </c>
      <c r="H42" s="7">
        <f t="shared" si="1"/>
        <v>-6</v>
      </c>
      <c r="J42" t="s">
        <v>37</v>
      </c>
      <c r="K42">
        <v>0</v>
      </c>
      <c r="L42">
        <v>1</v>
      </c>
      <c r="M42">
        <v>0</v>
      </c>
      <c r="N42">
        <v>0</v>
      </c>
      <c r="O42">
        <v>2</v>
      </c>
      <c r="P42" s="7">
        <f t="shared" si="2"/>
        <v>3</v>
      </c>
      <c r="Q42">
        <f t="shared" si="3"/>
        <v>-5</v>
      </c>
      <c r="S42" t="s">
        <v>14</v>
      </c>
      <c r="T42">
        <v>0</v>
      </c>
      <c r="U42">
        <v>0</v>
      </c>
      <c r="V42">
        <v>1</v>
      </c>
      <c r="W42">
        <v>0</v>
      </c>
      <c r="X42">
        <v>2</v>
      </c>
      <c r="Y42" s="7">
        <f t="shared" si="4"/>
        <v>3</v>
      </c>
      <c r="Z42">
        <f t="shared" si="5"/>
        <v>-6</v>
      </c>
      <c r="AB42" t="s">
        <v>35</v>
      </c>
      <c r="AC42">
        <v>0</v>
      </c>
      <c r="AD42">
        <v>0</v>
      </c>
      <c r="AE42">
        <v>0</v>
      </c>
      <c r="AF42">
        <v>0</v>
      </c>
      <c r="AG42">
        <v>2</v>
      </c>
      <c r="AH42" s="7">
        <f t="shared" si="6"/>
        <v>2</v>
      </c>
      <c r="AI42">
        <f t="shared" si="7"/>
        <v>-6</v>
      </c>
      <c r="AK42" t="s">
        <v>34</v>
      </c>
      <c r="AL42">
        <v>0</v>
      </c>
      <c r="AM42">
        <v>0</v>
      </c>
      <c r="AN42">
        <v>0</v>
      </c>
      <c r="AO42">
        <v>0</v>
      </c>
      <c r="AP42">
        <v>2</v>
      </c>
      <c r="AQ42" s="7">
        <f t="shared" si="8"/>
        <v>2</v>
      </c>
      <c r="AR42">
        <f t="shared" si="9"/>
        <v>-6</v>
      </c>
      <c r="AT42" t="s">
        <v>7</v>
      </c>
      <c r="AU42">
        <v>1</v>
      </c>
      <c r="AV42">
        <v>0</v>
      </c>
      <c r="AW42">
        <v>0</v>
      </c>
      <c r="AX42">
        <v>1</v>
      </c>
      <c r="AY42">
        <v>2</v>
      </c>
      <c r="AZ42" s="7">
        <f t="shared" si="10"/>
        <v>4</v>
      </c>
      <c r="BA42">
        <f t="shared" si="11"/>
        <v>-4</v>
      </c>
      <c r="BC42" t="s">
        <v>45</v>
      </c>
      <c r="BD42">
        <v>0</v>
      </c>
      <c r="BE42">
        <v>1</v>
      </c>
      <c r="BF42">
        <v>0</v>
      </c>
      <c r="BG42">
        <v>0</v>
      </c>
      <c r="BH42">
        <v>2</v>
      </c>
      <c r="BI42" s="7">
        <f t="shared" si="12"/>
        <v>3</v>
      </c>
      <c r="BJ42">
        <f t="shared" si="13"/>
        <v>-5</v>
      </c>
      <c r="BL42" t="s">
        <v>35</v>
      </c>
      <c r="BM42">
        <v>0</v>
      </c>
      <c r="BN42">
        <v>0</v>
      </c>
      <c r="BO42">
        <v>0</v>
      </c>
      <c r="BP42">
        <v>0</v>
      </c>
      <c r="BQ42">
        <v>2</v>
      </c>
      <c r="BR42" s="7">
        <f t="shared" si="14"/>
        <v>2</v>
      </c>
      <c r="BS42">
        <f t="shared" si="15"/>
        <v>-6</v>
      </c>
      <c r="BU42" t="s">
        <v>14</v>
      </c>
      <c r="BV42">
        <v>0</v>
      </c>
      <c r="BW42">
        <v>0</v>
      </c>
      <c r="BX42">
        <v>1</v>
      </c>
      <c r="BY42">
        <v>0</v>
      </c>
      <c r="BZ42">
        <v>2</v>
      </c>
      <c r="CA42" s="7">
        <f t="shared" si="16"/>
        <v>3</v>
      </c>
      <c r="CB42">
        <f t="shared" si="17"/>
        <v>-6</v>
      </c>
      <c r="CD42" t="s">
        <v>35</v>
      </c>
      <c r="CE42">
        <v>0</v>
      </c>
      <c r="CF42">
        <v>0</v>
      </c>
      <c r="CG42">
        <v>0</v>
      </c>
      <c r="CH42">
        <v>1</v>
      </c>
      <c r="CI42">
        <v>1</v>
      </c>
      <c r="CJ42" s="7">
        <f t="shared" si="18"/>
        <v>2</v>
      </c>
      <c r="CK42">
        <f t="shared" si="19"/>
        <v>-4</v>
      </c>
      <c r="CM42" t="s">
        <v>14</v>
      </c>
      <c r="CN42">
        <v>0</v>
      </c>
      <c r="CO42">
        <v>0</v>
      </c>
      <c r="CP42">
        <v>1</v>
      </c>
      <c r="CQ42">
        <v>0</v>
      </c>
      <c r="CR42">
        <v>2</v>
      </c>
      <c r="CS42" s="7">
        <f t="shared" si="20"/>
        <v>3</v>
      </c>
      <c r="CT42">
        <f t="shared" si="21"/>
        <v>-6</v>
      </c>
    </row>
    <row r="43" spans="1:98">
      <c r="A43" t="s">
        <v>31</v>
      </c>
      <c r="B43">
        <v>0</v>
      </c>
      <c r="C43">
        <v>0</v>
      </c>
      <c r="D43">
        <v>0</v>
      </c>
      <c r="E43">
        <v>0</v>
      </c>
      <c r="F43">
        <v>2</v>
      </c>
      <c r="G43" s="7">
        <f t="shared" si="0"/>
        <v>2</v>
      </c>
      <c r="H43" s="7">
        <f t="shared" si="1"/>
        <v>-6</v>
      </c>
      <c r="J43" t="s">
        <v>71</v>
      </c>
      <c r="K43">
        <v>0</v>
      </c>
      <c r="L43">
        <v>1</v>
      </c>
      <c r="M43">
        <v>1</v>
      </c>
      <c r="N43">
        <v>1</v>
      </c>
      <c r="O43">
        <v>2</v>
      </c>
      <c r="P43" s="7">
        <f t="shared" si="2"/>
        <v>5</v>
      </c>
      <c r="Q43">
        <f t="shared" si="3"/>
        <v>-6</v>
      </c>
      <c r="S43" t="s">
        <v>45</v>
      </c>
      <c r="T43">
        <v>0</v>
      </c>
      <c r="U43">
        <v>0</v>
      </c>
      <c r="V43">
        <v>0</v>
      </c>
      <c r="W43">
        <v>0</v>
      </c>
      <c r="X43">
        <v>2</v>
      </c>
      <c r="Y43" s="7">
        <f t="shared" si="4"/>
        <v>2</v>
      </c>
      <c r="Z43">
        <f t="shared" si="5"/>
        <v>-6</v>
      </c>
      <c r="AB43" t="s">
        <v>45</v>
      </c>
      <c r="AC43">
        <v>0</v>
      </c>
      <c r="AD43">
        <v>0</v>
      </c>
      <c r="AE43">
        <v>0</v>
      </c>
      <c r="AF43">
        <v>0</v>
      </c>
      <c r="AG43">
        <v>2</v>
      </c>
      <c r="AH43" s="7">
        <f t="shared" si="6"/>
        <v>2</v>
      </c>
      <c r="AI43">
        <f t="shared" si="7"/>
        <v>-6</v>
      </c>
      <c r="AK43" t="s">
        <v>14</v>
      </c>
      <c r="AL43">
        <v>0</v>
      </c>
      <c r="AM43">
        <v>0</v>
      </c>
      <c r="AN43">
        <v>1</v>
      </c>
      <c r="AO43">
        <v>0</v>
      </c>
      <c r="AP43">
        <v>2</v>
      </c>
      <c r="AQ43" s="7">
        <f t="shared" si="8"/>
        <v>3</v>
      </c>
      <c r="AR43">
        <f t="shared" si="9"/>
        <v>-6</v>
      </c>
      <c r="AT43" t="s">
        <v>34</v>
      </c>
      <c r="AU43">
        <v>0</v>
      </c>
      <c r="AV43">
        <v>0</v>
      </c>
      <c r="AW43">
        <v>0</v>
      </c>
      <c r="AX43">
        <v>0</v>
      </c>
      <c r="AY43">
        <v>2</v>
      </c>
      <c r="AZ43" s="7">
        <f t="shared" si="10"/>
        <v>2</v>
      </c>
      <c r="BA43">
        <f t="shared" si="11"/>
        <v>-6</v>
      </c>
      <c r="BC43" t="s">
        <v>27</v>
      </c>
      <c r="BD43">
        <v>0</v>
      </c>
      <c r="BE43">
        <v>0</v>
      </c>
      <c r="BF43">
        <v>0</v>
      </c>
      <c r="BG43">
        <v>0</v>
      </c>
      <c r="BH43">
        <v>2</v>
      </c>
      <c r="BI43" s="7">
        <f t="shared" si="12"/>
        <v>2</v>
      </c>
      <c r="BJ43">
        <f t="shared" si="13"/>
        <v>-6</v>
      </c>
      <c r="BL43" t="s">
        <v>45</v>
      </c>
      <c r="BM43">
        <v>0</v>
      </c>
      <c r="BN43">
        <v>0</v>
      </c>
      <c r="BO43">
        <v>0</v>
      </c>
      <c r="BP43">
        <v>0</v>
      </c>
      <c r="BQ43">
        <v>2</v>
      </c>
      <c r="BR43" s="7">
        <f t="shared" si="14"/>
        <v>2</v>
      </c>
      <c r="BS43">
        <f t="shared" si="15"/>
        <v>-6</v>
      </c>
      <c r="BU43" t="s">
        <v>45</v>
      </c>
      <c r="BV43">
        <v>0</v>
      </c>
      <c r="BW43">
        <v>0</v>
      </c>
      <c r="BX43">
        <v>0</v>
      </c>
      <c r="BY43">
        <v>0</v>
      </c>
      <c r="BZ43">
        <v>2</v>
      </c>
      <c r="CA43" s="7">
        <f t="shared" si="16"/>
        <v>2</v>
      </c>
      <c r="CB43">
        <f t="shared" si="17"/>
        <v>-6</v>
      </c>
      <c r="CD43" t="s">
        <v>31</v>
      </c>
      <c r="CE43">
        <v>0</v>
      </c>
      <c r="CF43">
        <v>0</v>
      </c>
      <c r="CG43">
        <v>0</v>
      </c>
      <c r="CH43">
        <v>0</v>
      </c>
      <c r="CI43">
        <v>2</v>
      </c>
      <c r="CJ43" s="7">
        <f t="shared" si="18"/>
        <v>2</v>
      </c>
      <c r="CK43">
        <f t="shared" si="19"/>
        <v>-6</v>
      </c>
      <c r="CM43" t="s">
        <v>45</v>
      </c>
      <c r="CN43">
        <v>0</v>
      </c>
      <c r="CO43">
        <v>0</v>
      </c>
      <c r="CP43">
        <v>0</v>
      </c>
      <c r="CQ43">
        <v>0</v>
      </c>
      <c r="CR43">
        <v>2</v>
      </c>
      <c r="CS43" s="7">
        <f t="shared" si="20"/>
        <v>2</v>
      </c>
      <c r="CT43">
        <f t="shared" si="21"/>
        <v>-6</v>
      </c>
    </row>
    <row r="44" spans="1:98">
      <c r="A44" t="s">
        <v>34</v>
      </c>
      <c r="B44">
        <v>0</v>
      </c>
      <c r="C44">
        <v>0</v>
      </c>
      <c r="D44">
        <v>0</v>
      </c>
      <c r="E44">
        <v>0</v>
      </c>
      <c r="F44">
        <v>2</v>
      </c>
      <c r="G44" s="7">
        <f t="shared" si="0"/>
        <v>2</v>
      </c>
      <c r="H44" s="7">
        <f t="shared" si="1"/>
        <v>-6</v>
      </c>
      <c r="J44" t="s">
        <v>31</v>
      </c>
      <c r="K44">
        <v>0</v>
      </c>
      <c r="L44">
        <v>0</v>
      </c>
      <c r="M44">
        <v>0</v>
      </c>
      <c r="N44">
        <v>0</v>
      </c>
      <c r="O44">
        <v>2</v>
      </c>
      <c r="P44" s="7">
        <f t="shared" si="2"/>
        <v>2</v>
      </c>
      <c r="Q44">
        <f t="shared" si="3"/>
        <v>-6</v>
      </c>
      <c r="S44" t="s">
        <v>37</v>
      </c>
      <c r="T44">
        <v>0</v>
      </c>
      <c r="U44">
        <v>0</v>
      </c>
      <c r="V44">
        <v>1</v>
      </c>
      <c r="W44">
        <v>0</v>
      </c>
      <c r="X44">
        <v>2</v>
      </c>
      <c r="Y44" s="7">
        <f t="shared" si="4"/>
        <v>3</v>
      </c>
      <c r="Z44">
        <f t="shared" si="5"/>
        <v>-6</v>
      </c>
      <c r="AB44" t="s">
        <v>37</v>
      </c>
      <c r="AC44">
        <v>0</v>
      </c>
      <c r="AD44">
        <v>0</v>
      </c>
      <c r="AE44">
        <v>1</v>
      </c>
      <c r="AF44">
        <v>0</v>
      </c>
      <c r="AG44">
        <v>2</v>
      </c>
      <c r="AH44" s="7">
        <f t="shared" si="6"/>
        <v>3</v>
      </c>
      <c r="AI44">
        <f t="shared" si="7"/>
        <v>-6</v>
      </c>
      <c r="AK44" t="s">
        <v>45</v>
      </c>
      <c r="AL44">
        <v>0</v>
      </c>
      <c r="AM44">
        <v>0</v>
      </c>
      <c r="AN44">
        <v>0</v>
      </c>
      <c r="AO44">
        <v>0</v>
      </c>
      <c r="AP44">
        <v>2</v>
      </c>
      <c r="AQ44" s="7">
        <f t="shared" si="8"/>
        <v>2</v>
      </c>
      <c r="AR44">
        <f t="shared" si="9"/>
        <v>-6</v>
      </c>
      <c r="AT44" t="s">
        <v>14</v>
      </c>
      <c r="AU44">
        <v>0</v>
      </c>
      <c r="AV44">
        <v>0</v>
      </c>
      <c r="AW44">
        <v>1</v>
      </c>
      <c r="AX44">
        <v>0</v>
      </c>
      <c r="AY44">
        <v>2</v>
      </c>
      <c r="AZ44" s="7">
        <f t="shared" si="10"/>
        <v>3</v>
      </c>
      <c r="BA44">
        <f t="shared" si="11"/>
        <v>-6</v>
      </c>
      <c r="BC44" t="s">
        <v>34</v>
      </c>
      <c r="BD44">
        <v>0</v>
      </c>
      <c r="BE44">
        <v>0</v>
      </c>
      <c r="BF44">
        <v>0</v>
      </c>
      <c r="BG44">
        <v>0</v>
      </c>
      <c r="BH44">
        <v>2</v>
      </c>
      <c r="BI44" s="7">
        <f t="shared" si="12"/>
        <v>2</v>
      </c>
      <c r="BJ44">
        <f t="shared" si="13"/>
        <v>-6</v>
      </c>
      <c r="BL44" t="s">
        <v>3</v>
      </c>
      <c r="BM44">
        <v>0</v>
      </c>
      <c r="BN44">
        <v>0</v>
      </c>
      <c r="BO44">
        <v>0</v>
      </c>
      <c r="BP44">
        <v>1</v>
      </c>
      <c r="BQ44">
        <v>3</v>
      </c>
      <c r="BR44" s="7">
        <f t="shared" si="14"/>
        <v>4</v>
      </c>
      <c r="BS44">
        <f t="shared" si="15"/>
        <v>-10</v>
      </c>
      <c r="BU44" t="s">
        <v>4</v>
      </c>
      <c r="BV44">
        <v>1</v>
      </c>
      <c r="BW44">
        <v>2</v>
      </c>
      <c r="BX44">
        <v>1</v>
      </c>
      <c r="BY44">
        <v>0</v>
      </c>
      <c r="BZ44">
        <v>4</v>
      </c>
      <c r="CA44" s="7">
        <f t="shared" si="16"/>
        <v>8</v>
      </c>
      <c r="CB44">
        <f t="shared" si="17"/>
        <v>-7</v>
      </c>
      <c r="CD44" t="s">
        <v>34</v>
      </c>
      <c r="CE44">
        <v>0</v>
      </c>
      <c r="CF44">
        <v>0</v>
      </c>
      <c r="CG44">
        <v>0</v>
      </c>
      <c r="CH44">
        <v>0</v>
      </c>
      <c r="CI44">
        <v>2</v>
      </c>
      <c r="CJ44" s="7">
        <f t="shared" si="18"/>
        <v>2</v>
      </c>
      <c r="CK44">
        <f t="shared" si="19"/>
        <v>-6</v>
      </c>
      <c r="CM44" t="s">
        <v>3</v>
      </c>
      <c r="CN44">
        <v>0</v>
      </c>
      <c r="CO44">
        <v>0</v>
      </c>
      <c r="CP44">
        <v>0</v>
      </c>
      <c r="CQ44">
        <v>1</v>
      </c>
      <c r="CR44">
        <v>3</v>
      </c>
      <c r="CS44" s="7">
        <f t="shared" si="20"/>
        <v>4</v>
      </c>
      <c r="CT44">
        <f t="shared" si="21"/>
        <v>-10</v>
      </c>
    </row>
    <row r="45" spans="1:98">
      <c r="A45" t="s">
        <v>45</v>
      </c>
      <c r="B45">
        <v>0</v>
      </c>
      <c r="C45">
        <v>0</v>
      </c>
      <c r="D45">
        <v>0</v>
      </c>
      <c r="E45">
        <v>0</v>
      </c>
      <c r="F45">
        <v>2</v>
      </c>
      <c r="G45" s="7">
        <f t="shared" si="0"/>
        <v>2</v>
      </c>
      <c r="H45" s="7">
        <f t="shared" si="1"/>
        <v>-6</v>
      </c>
      <c r="J45" t="s">
        <v>34</v>
      </c>
      <c r="K45">
        <v>0</v>
      </c>
      <c r="L45">
        <v>0</v>
      </c>
      <c r="M45">
        <v>0</v>
      </c>
      <c r="N45">
        <v>0</v>
      </c>
      <c r="O45">
        <v>2</v>
      </c>
      <c r="P45" s="7">
        <f t="shared" si="2"/>
        <v>2</v>
      </c>
      <c r="Q45">
        <f t="shared" si="3"/>
        <v>-6</v>
      </c>
      <c r="S45" t="s">
        <v>4</v>
      </c>
      <c r="T45">
        <v>0</v>
      </c>
      <c r="U45">
        <v>0</v>
      </c>
      <c r="V45">
        <v>5</v>
      </c>
      <c r="W45">
        <v>0</v>
      </c>
      <c r="X45">
        <v>3</v>
      </c>
      <c r="Y45" s="7">
        <f t="shared" si="4"/>
        <v>8</v>
      </c>
      <c r="Z45">
        <f t="shared" si="5"/>
        <v>-9</v>
      </c>
      <c r="AB45" t="s">
        <v>71</v>
      </c>
      <c r="AC45">
        <v>0</v>
      </c>
      <c r="AD45">
        <v>0</v>
      </c>
      <c r="AE45">
        <v>0</v>
      </c>
      <c r="AF45">
        <v>0</v>
      </c>
      <c r="AG45">
        <v>4</v>
      </c>
      <c r="AH45" s="7">
        <f t="shared" si="6"/>
        <v>4</v>
      </c>
      <c r="AI45">
        <f t="shared" si="7"/>
        <v>-12</v>
      </c>
      <c r="AK45" t="s">
        <v>37</v>
      </c>
      <c r="AL45">
        <v>0</v>
      </c>
      <c r="AM45">
        <v>0</v>
      </c>
      <c r="AN45">
        <v>1</v>
      </c>
      <c r="AO45">
        <v>0</v>
      </c>
      <c r="AP45">
        <v>2</v>
      </c>
      <c r="AQ45" s="7">
        <f t="shared" si="8"/>
        <v>3</v>
      </c>
      <c r="AR45">
        <f t="shared" si="9"/>
        <v>-6</v>
      </c>
      <c r="AT45" t="s">
        <v>45</v>
      </c>
      <c r="AU45">
        <v>0</v>
      </c>
      <c r="AV45">
        <v>0</v>
      </c>
      <c r="AW45">
        <v>0</v>
      </c>
      <c r="AX45">
        <v>0</v>
      </c>
      <c r="AY45">
        <v>2</v>
      </c>
      <c r="AZ45" s="7">
        <f t="shared" si="10"/>
        <v>2</v>
      </c>
      <c r="BA45">
        <f t="shared" si="11"/>
        <v>-6</v>
      </c>
      <c r="BC45" t="s">
        <v>3</v>
      </c>
      <c r="BD45">
        <v>0</v>
      </c>
      <c r="BE45">
        <v>0</v>
      </c>
      <c r="BF45">
        <v>0</v>
      </c>
      <c r="BG45">
        <v>1</v>
      </c>
      <c r="BH45">
        <v>3</v>
      </c>
      <c r="BI45" s="7">
        <f t="shared" si="12"/>
        <v>4</v>
      </c>
      <c r="BJ45">
        <f t="shared" si="13"/>
        <v>-10</v>
      </c>
      <c r="BL45" t="s">
        <v>4</v>
      </c>
      <c r="BM45">
        <v>1</v>
      </c>
      <c r="BN45">
        <v>2</v>
      </c>
      <c r="BO45">
        <v>1</v>
      </c>
      <c r="BP45">
        <v>1</v>
      </c>
      <c r="BQ45">
        <v>5</v>
      </c>
      <c r="BR45" s="7">
        <f t="shared" si="14"/>
        <v>10</v>
      </c>
      <c r="BS45">
        <f t="shared" si="15"/>
        <v>-11</v>
      </c>
      <c r="BU45" t="s">
        <v>3</v>
      </c>
      <c r="BV45">
        <v>0</v>
      </c>
      <c r="BW45">
        <v>0</v>
      </c>
      <c r="BX45">
        <v>0</v>
      </c>
      <c r="BY45">
        <v>0</v>
      </c>
      <c r="BZ45">
        <v>3</v>
      </c>
      <c r="CA45" s="7">
        <f t="shared" si="16"/>
        <v>3</v>
      </c>
      <c r="CB45">
        <f t="shared" si="17"/>
        <v>-9</v>
      </c>
      <c r="CD45" t="s">
        <v>45</v>
      </c>
      <c r="CE45">
        <v>0</v>
      </c>
      <c r="CF45">
        <v>0</v>
      </c>
      <c r="CG45">
        <v>0</v>
      </c>
      <c r="CH45">
        <v>0</v>
      </c>
      <c r="CI45">
        <v>2</v>
      </c>
      <c r="CJ45" s="7">
        <f t="shared" si="18"/>
        <v>2</v>
      </c>
      <c r="CK45">
        <f t="shared" si="19"/>
        <v>-6</v>
      </c>
      <c r="CM45" t="s">
        <v>71</v>
      </c>
      <c r="CN45">
        <v>1</v>
      </c>
      <c r="CO45">
        <v>0</v>
      </c>
      <c r="CP45">
        <v>0</v>
      </c>
      <c r="CQ45">
        <v>0</v>
      </c>
      <c r="CR45">
        <v>5</v>
      </c>
      <c r="CS45" s="7">
        <f t="shared" si="20"/>
        <v>6</v>
      </c>
      <c r="CT45">
        <f t="shared" si="21"/>
        <v>-12</v>
      </c>
    </row>
    <row r="46" spans="1:98">
      <c r="A46" t="s">
        <v>4</v>
      </c>
      <c r="B46">
        <v>0</v>
      </c>
      <c r="C46">
        <v>7</v>
      </c>
      <c r="D46">
        <v>3</v>
      </c>
      <c r="E46">
        <v>5</v>
      </c>
      <c r="F46">
        <v>3</v>
      </c>
      <c r="G46" s="7">
        <f t="shared" si="0"/>
        <v>18</v>
      </c>
      <c r="H46" s="7">
        <f t="shared" si="1"/>
        <v>-7</v>
      </c>
      <c r="J46" t="s">
        <v>45</v>
      </c>
      <c r="K46">
        <v>0</v>
      </c>
      <c r="L46">
        <v>0</v>
      </c>
      <c r="M46">
        <v>0</v>
      </c>
      <c r="N46">
        <v>0</v>
      </c>
      <c r="O46">
        <v>2</v>
      </c>
      <c r="P46" s="7">
        <f t="shared" si="2"/>
        <v>2</v>
      </c>
      <c r="Q46">
        <f t="shared" si="3"/>
        <v>-6</v>
      </c>
      <c r="S46" t="s">
        <v>71</v>
      </c>
      <c r="T46">
        <v>0</v>
      </c>
      <c r="U46">
        <v>0</v>
      </c>
      <c r="V46">
        <v>1</v>
      </c>
      <c r="W46">
        <v>0</v>
      </c>
      <c r="X46">
        <v>3</v>
      </c>
      <c r="Y46" s="7">
        <f t="shared" si="4"/>
        <v>4</v>
      </c>
      <c r="Z46">
        <f t="shared" si="5"/>
        <v>-9</v>
      </c>
      <c r="AB46" t="s">
        <v>4</v>
      </c>
      <c r="AC46">
        <v>1</v>
      </c>
      <c r="AD46">
        <v>3</v>
      </c>
      <c r="AE46">
        <v>1</v>
      </c>
      <c r="AF46">
        <v>3</v>
      </c>
      <c r="AG46">
        <v>6</v>
      </c>
      <c r="AH46" s="7">
        <f t="shared" si="6"/>
        <v>14</v>
      </c>
      <c r="AI46">
        <f t="shared" si="7"/>
        <v>-15</v>
      </c>
      <c r="AK46" t="s">
        <v>71</v>
      </c>
      <c r="AL46">
        <v>0</v>
      </c>
      <c r="AM46">
        <v>0</v>
      </c>
      <c r="AN46">
        <v>0</v>
      </c>
      <c r="AO46">
        <v>1</v>
      </c>
      <c r="AP46">
        <v>3</v>
      </c>
      <c r="AQ46" s="7">
        <f t="shared" si="8"/>
        <v>4</v>
      </c>
      <c r="AR46">
        <f t="shared" si="9"/>
        <v>-10</v>
      </c>
      <c r="AT46" t="s">
        <v>71</v>
      </c>
      <c r="AU46">
        <v>0</v>
      </c>
      <c r="AV46">
        <v>0</v>
      </c>
      <c r="AW46">
        <v>1</v>
      </c>
      <c r="AX46">
        <v>0</v>
      </c>
      <c r="AY46">
        <v>3</v>
      </c>
      <c r="AZ46" s="7">
        <f t="shared" si="10"/>
        <v>4</v>
      </c>
      <c r="BA46">
        <f t="shared" si="11"/>
        <v>-9</v>
      </c>
      <c r="BC46" t="s">
        <v>71</v>
      </c>
      <c r="BD46">
        <v>0</v>
      </c>
      <c r="BE46">
        <v>0</v>
      </c>
      <c r="BF46">
        <v>0</v>
      </c>
      <c r="BG46">
        <v>0</v>
      </c>
      <c r="BH46">
        <v>4</v>
      </c>
      <c r="BI46" s="7">
        <f t="shared" si="12"/>
        <v>4</v>
      </c>
      <c r="BJ46">
        <f t="shared" si="13"/>
        <v>-12</v>
      </c>
      <c r="BL46" t="s">
        <v>71</v>
      </c>
      <c r="BM46">
        <v>0</v>
      </c>
      <c r="BN46">
        <v>0</v>
      </c>
      <c r="BO46">
        <v>0</v>
      </c>
      <c r="BP46">
        <v>0</v>
      </c>
      <c r="BQ46">
        <v>4</v>
      </c>
      <c r="BR46" s="7">
        <f t="shared" si="14"/>
        <v>4</v>
      </c>
      <c r="BS46">
        <f t="shared" si="15"/>
        <v>-12</v>
      </c>
      <c r="BU46" t="s">
        <v>71</v>
      </c>
      <c r="BV46">
        <v>0</v>
      </c>
      <c r="BW46">
        <v>0</v>
      </c>
      <c r="BX46">
        <v>0</v>
      </c>
      <c r="BY46">
        <v>0</v>
      </c>
      <c r="BZ46">
        <v>4</v>
      </c>
      <c r="CA46" s="7">
        <f t="shared" si="16"/>
        <v>4</v>
      </c>
      <c r="CB46">
        <f t="shared" si="17"/>
        <v>-12</v>
      </c>
      <c r="CD46" t="s">
        <v>71</v>
      </c>
      <c r="CE46">
        <v>1</v>
      </c>
      <c r="CF46">
        <v>0</v>
      </c>
      <c r="CG46">
        <v>0</v>
      </c>
      <c r="CH46">
        <v>0</v>
      </c>
      <c r="CI46">
        <v>4</v>
      </c>
      <c r="CJ46" s="7">
        <f t="shared" si="18"/>
        <v>5</v>
      </c>
      <c r="CK46">
        <f t="shared" si="19"/>
        <v>-9</v>
      </c>
      <c r="CM46" t="s">
        <v>4</v>
      </c>
      <c r="CN46">
        <v>0</v>
      </c>
      <c r="CO46">
        <v>2</v>
      </c>
      <c r="CP46">
        <v>1</v>
      </c>
      <c r="CQ46">
        <v>1</v>
      </c>
      <c r="CR46">
        <v>5</v>
      </c>
      <c r="CS46" s="7">
        <f t="shared" si="20"/>
        <v>9</v>
      </c>
      <c r="CT46">
        <f t="shared" si="21"/>
        <v>-14</v>
      </c>
    </row>
  </sheetData>
  <sortState ref="A3:H46">
    <sortCondition descending="1" ref="H3:H46"/>
  </sortState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Q1-Q2</vt:lpstr>
      <vt:lpstr>Q3</vt:lpstr>
    </vt:vector>
  </TitlesOfParts>
  <Company>UdG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Swart</dc:creator>
  <cp:lastModifiedBy>Marcel Swart</cp:lastModifiedBy>
  <dcterms:created xsi:type="dcterms:W3CDTF">2016-01-03T11:33:17Z</dcterms:created>
  <dcterms:modified xsi:type="dcterms:W3CDTF">2016-01-06T12:54:51Z</dcterms:modified>
</cp:coreProperties>
</file>